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snik\Downloads\"/>
    </mc:Choice>
  </mc:AlternateContent>
  <bookViews>
    <workbookView xWindow="0" yWindow="0" windowWidth="28800" windowHeight="11835" tabRatio="918"/>
  </bookViews>
  <sheets>
    <sheet name="NAVODNJAVANJE" sheetId="47" r:id="rId1"/>
  </sheets>
  <externalReferences>
    <externalReference r:id="rId2"/>
    <externalReference r:id="rId3"/>
    <externalReference r:id="rId4"/>
    <externalReference r:id="rId5"/>
    <externalReference r:id="rId6"/>
    <externalReference r:id="rId7"/>
    <externalReference r:id="rId8"/>
  </externalReferences>
  <definedNames>
    <definedName name="___________red1">#REF!</definedName>
    <definedName name="__________red1">#REF!</definedName>
    <definedName name="________red1">#REF!</definedName>
    <definedName name="______red1">#REF!</definedName>
    <definedName name="____Qn1">'[1]PRORAČUN GUBITAKA'!#REF!</definedName>
    <definedName name="____Qn7">'[1]PRORAČUN GUBITAKA'!#REF!</definedName>
    <definedName name="____red1">#REF!</definedName>
    <definedName name="____ti7">[2]PRORAČUN!#REF!</definedName>
    <definedName name="____tp1">'[1]PRORAČUN GUBITAKA'!#REF!</definedName>
    <definedName name="__xlfn_BAHTTEXT">#N/A</definedName>
    <definedName name="_Qn1">'[1]PRORAČUN GUBITAKA'!#REF!</definedName>
    <definedName name="_Qn7">'[1]PRORAČUN GUBITAKA'!#REF!</definedName>
    <definedName name="_ti7">[2]PRORAČUN!#REF!</definedName>
    <definedName name="_tp1">'[1]PRORAČUN GUBITAKA'!#REF!</definedName>
    <definedName name="a" localSheetId="0">#REF!</definedName>
    <definedName name="a">#REF!</definedName>
    <definedName name="ac">[3]PLIN!#REF!</definedName>
    <definedName name="Akf">#REF!</definedName>
    <definedName name="b">[3]PLIN!#REF!</definedName>
    <definedName name="C_1">[1]KOEFICIJENTI!#REF!</definedName>
    <definedName name="C_2">[2]PRORAČUN!#REF!</definedName>
    <definedName name="C_3">[2]PRORAČUN!#REF!</definedName>
    <definedName name="C_4">[2]PRORAČUN!#REF!</definedName>
    <definedName name="Ca">#REF!</definedName>
    <definedName name="Cb">#REF!</definedName>
    <definedName name="Cc">#REF!</definedName>
    <definedName name="CCP">#REF!</definedName>
    <definedName name="CELIJA" localSheetId="0">#REF!</definedName>
    <definedName name="CELIJA">#REF!</definedName>
    <definedName name="celija1">#REF!</definedName>
    <definedName name="celija2" localSheetId="0">#REF!</definedName>
    <definedName name="celija2">#REF!</definedName>
    <definedName name="CeNel">#REF!</definedName>
    <definedName name="CeNT">#REF!</definedName>
    <definedName name="CeVT">#REF!</definedName>
    <definedName name="Cg">#REF!</definedName>
    <definedName name="CkA">#REF!</definedName>
    <definedName name="CkB">#REF!</definedName>
    <definedName name="CkC">#REF!</definedName>
    <definedName name="Clu">#REF!</definedName>
    <definedName name="cp">#REF!</definedName>
    <definedName name="CUNP">#REF!</definedName>
    <definedName name="Datum">[1]REKAPITULACIJA!#REF!</definedName>
    <definedName name="Dpred">[4]Proračun!#REF!</definedName>
    <definedName name="DSD">#REF!</definedName>
    <definedName name="e" localSheetId="0">#REF!</definedName>
    <definedName name="e">#REF!</definedName>
    <definedName name="Elaborat">[1]REKAPITULACIJA!#REF!</definedName>
    <definedName name="Eptv">#REF!</definedName>
    <definedName name="erage">#REF!</definedName>
    <definedName name="eta">#REF!</definedName>
    <definedName name="Excel_BuiltIn_Print_Area_1">#REF!</definedName>
    <definedName name="Excel_BuiltIn_Print_Area_2">#REF!</definedName>
    <definedName name="f">[4]Proračun!#REF!</definedName>
    <definedName name="ff">#REF!</definedName>
    <definedName name="ffadgEGERGergrg">#REF!</definedName>
    <definedName name="FI">[4]Proračun!$C$203</definedName>
    <definedName name="fn">[2]PRORAČUN!#REF!</definedName>
    <definedName name="FSS">#REF!</definedName>
    <definedName name="Građevina">[1]REKAPITULACIJA!#REF!</definedName>
    <definedName name="GRAĐEVINSKI_RADOVI">[5]KOLEKTORI!#REF!</definedName>
    <definedName name="GS">#REF!</definedName>
    <definedName name="H">[2]PRORAČUN!#REF!</definedName>
    <definedName name="H_g">#REF!</definedName>
    <definedName name="HH_g">#REF!</definedName>
    <definedName name="HHH">#REF!</definedName>
    <definedName name="INSTALACIJA_PLINA">[5]KOLEKTORI!#REF!</definedName>
    <definedName name="Investitor">[1]REKAPITULACIJA!#REF!</definedName>
    <definedName name="j">'[3]razni '!#REF!</definedName>
    <definedName name="JJJJJJJ">[5]KOLEKTORI!#REF!</definedName>
    <definedName name="k">[4]Proračun!#REF!</definedName>
    <definedName name="k_MK1">[1]KOEFICIJENTI!#REF!</definedName>
    <definedName name="k_MK2">[1]KOEFICIJENTI!#REF!</definedName>
    <definedName name="k_MK3">[1]KOEFICIJENTI!#REF!</definedName>
    <definedName name="k_POD1">[1]KOEFICIJENTI!#REF!</definedName>
    <definedName name="k_POD2">[1]KOEFICIJENTI!#REF!</definedName>
    <definedName name="k_PR1">[1]KOEFICIJENTI!#REF!</definedName>
    <definedName name="k_sig">[2]PRORAČUN!#REF!</definedName>
    <definedName name="k_UV1">[1]KOEFICIJENTI!#REF!</definedName>
    <definedName name="k_UZ1">[1]KOEFICIJENTI!#REF!</definedName>
    <definedName name="k_UZ2">[1]KOEFICIJENTI!#REF!</definedName>
    <definedName name="k_VV1">[1]KOEFICIJENTI!#REF!</definedName>
    <definedName name="k_VV2">[1]KOEFICIJENTI!#REF!</definedName>
    <definedName name="k_VZ1">[1]KOEFICIJENTI!#REF!</definedName>
    <definedName name="k_VZ2">'[1]PRORAČUN GUBITAKA'!#REF!</definedName>
    <definedName name="KarakterZgrade">[1]REKAPITULACIJA!#REF!</definedName>
    <definedName name="koeficijent_sigurnosti">[2]PRORAČUN!#REF!</definedName>
    <definedName name="Kor">#REF!</definedName>
    <definedName name="KS">#REF!</definedName>
    <definedName name="l">[4]Proračun!#REF!</definedName>
    <definedName name="L_L">#REF!</definedName>
    <definedName name="lp">[4]Proračun!#REF!</definedName>
    <definedName name="m">[4]Proračun!#REF!</definedName>
    <definedName name="n">[4]Proračun!#REF!</definedName>
    <definedName name="nABAVA">#REF!</definedName>
    <definedName name="Namjena7">[2]PRORAČUN!#REF!</definedName>
    <definedName name="Nel">#REF!</definedName>
    <definedName name="NelD">#REF!</definedName>
    <definedName name="nk">#REF!</definedName>
    <definedName name="nkf">#REF!</definedName>
    <definedName name="NOVA" localSheetId="0">#REF!</definedName>
    <definedName name="NOVA">#REF!</definedName>
    <definedName name="nova1">#REF!</definedName>
    <definedName name="novi">#REF!</definedName>
    <definedName name="pihšoo">#REF!</definedName>
    <definedName name="plin">#REF!</definedName>
    <definedName name="_xlnm.Print_Area" localSheetId="0">NAVODNJAVANJE!$A$1:$F$90</definedName>
    <definedName name="_xlnm.Print_Titles" localSheetId="0">NAVODNJAVANJE!$3:$4</definedName>
    <definedName name="Q">[4]Proračun!#REF!</definedName>
    <definedName name="Qk">[4]Proračun!#REF!</definedName>
    <definedName name="qn">#REF!</definedName>
    <definedName name="qnom">#REF!</definedName>
    <definedName name="RASHLADNO_I_TOPLINSKO_POSTROJENJE">[5]KOLEKTORI!#REF!</definedName>
    <definedName name="Re">[4]Proračun!#REF!</definedName>
    <definedName name="RED" localSheetId="0">#REF!</definedName>
    <definedName name="RED">#REF!</definedName>
    <definedName name="REKAPITULACIJA">[5]KOLEKTORI!#REF!</definedName>
    <definedName name="ro">#REF!</definedName>
    <definedName name="Rpred">[4]Proračun!#REF!</definedName>
    <definedName name="RRO">#REF!</definedName>
    <definedName name="s">#REF!</definedName>
    <definedName name="t">#REF!</definedName>
    <definedName name="t_pl">[2]PRORAČUN!#REF!</definedName>
    <definedName name="t_pv">[2]PRORAČUN!#REF!</definedName>
    <definedName name="ta">[2]PRORAČUN!#REF!</definedName>
    <definedName name="ti">#REF!</definedName>
    <definedName name="tihana">#REF!</definedName>
    <definedName name="to">[4]Proračun!$C$235</definedName>
    <definedName name="tp">[4]Proračun!#REF!</definedName>
    <definedName name="tr">[4]Proračun!#REF!</definedName>
    <definedName name="tsr">[4]Proračun!#REF!</definedName>
    <definedName name="ttp">#REF!</definedName>
    <definedName name="ttr">#REF!</definedName>
    <definedName name="ttsr">#REF!</definedName>
    <definedName name="tu">[4]Proračun!$C$237</definedName>
    <definedName name="u">#REF!</definedName>
    <definedName name="UKUPNO1">[6]ZEMLJAN!$F$10</definedName>
    <definedName name="UKUPNO10" localSheetId="0">#REF!</definedName>
    <definedName name="UKUPNO10">#REF!</definedName>
    <definedName name="ukupno101">#REF!</definedName>
    <definedName name="UKUPNO11" localSheetId="0">#REF!</definedName>
    <definedName name="UKUPNO11">#REF!</definedName>
    <definedName name="ukupno111">#REF!</definedName>
    <definedName name="UKUPNO12" localSheetId="0">[6]soboslik!#REF!</definedName>
    <definedName name="UKUPNO12">[6]soboslik!#REF!</definedName>
    <definedName name="ukupno121">[3]soboslik!#REF!</definedName>
    <definedName name="UKUPNO13" localSheetId="0">'[6]razni '!#REF!</definedName>
    <definedName name="UKUPNO13">'[6]razni '!#REF!</definedName>
    <definedName name="ukupno131">'[3]razni '!#REF!</definedName>
    <definedName name="UKUPNO14" localSheetId="0">#REF!</definedName>
    <definedName name="UKUPNO14">#REF!</definedName>
    <definedName name="ukupno141">#REF!</definedName>
    <definedName name="UKUPNO15" localSheetId="0">#REF!</definedName>
    <definedName name="UKUPNO15">#REF!</definedName>
    <definedName name="ukupno151">#REF!</definedName>
    <definedName name="UKUPNO16" localSheetId="0">#REF!</definedName>
    <definedName name="UKUPNO16">#REF!</definedName>
    <definedName name="ukupno161">#REF!</definedName>
    <definedName name="UKUPNO17" localSheetId="0">#REF!</definedName>
    <definedName name="UKUPNO17">#REF!</definedName>
    <definedName name="ukupno171">#REF!</definedName>
    <definedName name="UKUPNO18" localSheetId="0">#REF!</definedName>
    <definedName name="UKUPNO18">#REF!</definedName>
    <definedName name="ukupno181">#REF!</definedName>
    <definedName name="UKUPNO19" localSheetId="0">#REF!</definedName>
    <definedName name="UKUPNO19">#REF!</definedName>
    <definedName name="ukupno191">#REF!</definedName>
    <definedName name="UKUPNO2">'[7]RAZNI RADOVI'!$F$22</definedName>
    <definedName name="UKUPNO20" localSheetId="0">#REF!</definedName>
    <definedName name="UKUPNO20">#REF!</definedName>
    <definedName name="ukupno201">#REF!</definedName>
    <definedName name="UKUPNO20A">#REF!</definedName>
    <definedName name="UKUPNO3" localSheetId="0">#REF!</definedName>
    <definedName name="UKUPNO3">#REF!</definedName>
    <definedName name="ukupno31">#REF!</definedName>
    <definedName name="UKUPNO4">[6]izolacija!$F$13</definedName>
    <definedName name="UKUPNO5">'[6]oprema dvor.'!$F$28</definedName>
    <definedName name="UKUPNO6">[6]okoliš!$F$25</definedName>
    <definedName name="UKUPNO7" localSheetId="0">#REF!</definedName>
    <definedName name="UKUPNO7">#REF!</definedName>
    <definedName name="ukupno71">#REF!</definedName>
    <definedName name="UKUPNO8" localSheetId="0">[6]elektr!#REF!</definedName>
    <definedName name="UKUPNO8">[6]elektr!#REF!</definedName>
    <definedName name="ukupno81">[3]elektr!#REF!</definedName>
    <definedName name="UKUPNO9" localSheetId="0">[6]PLIN!#REF!</definedName>
    <definedName name="UKUPNO9">[6]PLIN!#REF!</definedName>
    <definedName name="ukupno91">[3]PLIN!#REF!</definedName>
    <definedName name="v">#REF!</definedName>
    <definedName name="v_0">[2]PRORAČUN!#REF!</definedName>
    <definedName name="v_max">#REF!</definedName>
    <definedName name="VENTILACIJA">[5]KOLEKTORI!#REF!</definedName>
    <definedName name="w">[4]Proračun!#REF!</definedName>
    <definedName name="y">#REF!</definedName>
    <definedName name="z">#REF!</definedName>
    <definedName name="zfkukfz">#REF!</definedName>
    <definedName name="ž">#REF!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7" l="1"/>
  <c r="F47" i="47" l="1"/>
  <c r="F44" i="47"/>
  <c r="F56" i="47" l="1"/>
  <c r="F29" i="47"/>
  <c r="F32" i="47"/>
  <c r="D16" i="47" l="1"/>
  <c r="F72" i="47"/>
  <c r="F13" i="47" l="1"/>
  <c r="F25" i="47" l="1"/>
  <c r="F66" i="47"/>
  <c r="F63" i="47" l="1"/>
  <c r="F68" i="47" l="1"/>
  <c r="F41" i="47" l="1"/>
  <c r="F53" i="47" l="1"/>
  <c r="F50" i="47"/>
  <c r="F38" i="47" l="1"/>
  <c r="F74" i="47" l="1"/>
  <c r="F76" i="47" s="1"/>
  <c r="F35" i="47"/>
  <c r="F58" i="47" s="1"/>
  <c r="F84" i="47" l="1"/>
  <c r="F86" i="47"/>
  <c r="F88" i="47"/>
  <c r="F16" i="47"/>
  <c r="F19" i="47" s="1"/>
  <c r="F82" i="47" s="1"/>
  <c r="F90" i="47" l="1"/>
</calcChain>
</file>

<file path=xl/sharedStrings.xml><?xml version="1.0" encoding="utf-8"?>
<sst xmlns="http://schemas.openxmlformats.org/spreadsheetml/2006/main" count="83" uniqueCount="72">
  <si>
    <t>m3</t>
  </si>
  <si>
    <t>Opis stavke</t>
  </si>
  <si>
    <t>Količina</t>
  </si>
  <si>
    <t>kom</t>
  </si>
  <si>
    <t>Rbr.</t>
  </si>
  <si>
    <t>Jed. cijena</t>
  </si>
  <si>
    <t>Ukupno cijena</t>
  </si>
  <si>
    <t>kom.</t>
  </si>
  <si>
    <t>m1</t>
  </si>
  <si>
    <t>ZEMLJANI I GRAĐEVINSKI RADOVI</t>
  </si>
  <si>
    <t>Dobava, doprema i polaganje cijevi iz polietilena PE100, SDR17, 10 bara za izvedbu opskrbnih i lateralnih vodova. Stavka uključuje dobavu i ugradnju kvalitetnih spojnica iz polipropilena PN10 za izvedbu kompletnog cjevovoda s ograncima i spojevima na razdjelne i elektromagnetske ventile. Obračun se vrši po dužnom metru kompletno montiranog, pričvršćenog i ispitanog cjevovoda. U cijenu uključiti šlicanje i bušenje zidova na trasi polaganja cjevovoda. Količina uključuje 10% tehnološkog dodatka.</t>
  </si>
  <si>
    <t>INSTALACIJA VODOVODNE MREŽE</t>
  </si>
  <si>
    <t>INSTALACIJA UPRAVLJANJA</t>
  </si>
  <si>
    <t>ZAVRŠNI RADOVI</t>
  </si>
  <si>
    <t>komplet</t>
  </si>
  <si>
    <t>m'</t>
  </si>
  <si>
    <t>1.</t>
  </si>
  <si>
    <t>2.</t>
  </si>
  <si>
    <t>2.1.</t>
  </si>
  <si>
    <t>2.3.</t>
  </si>
  <si>
    <t>2.4.</t>
  </si>
  <si>
    <t>2.5.</t>
  </si>
  <si>
    <t>3.</t>
  </si>
  <si>
    <t>3.2.</t>
  </si>
  <si>
    <t>4.</t>
  </si>
  <si>
    <t>4.1.</t>
  </si>
  <si>
    <t>REKAPITULACIJA:</t>
  </si>
  <si>
    <t>UKUPNO:</t>
  </si>
  <si>
    <t>1. - UKUPNO ZEMLJANI I GRAĐEVINSKI RADOVI :</t>
  </si>
  <si>
    <t>2.6.</t>
  </si>
  <si>
    <t>2.7.</t>
  </si>
  <si>
    <t>2.8.</t>
  </si>
  <si>
    <t>2.9.</t>
  </si>
  <si>
    <t>2.11.</t>
  </si>
  <si>
    <t>2. - UKUPNO INSTALACIJA VODOVODNER MREŽE:</t>
  </si>
  <si>
    <t>3. - UKUPNO INSTALACIJA UPRAVLJANJE</t>
  </si>
  <si>
    <t>4. - UKUPNOZAVRŠNI RADOVI:</t>
  </si>
  <si>
    <t>1.    UKUPNO ZEMLJANI I GRAĐEVINSKI RADOVI:</t>
  </si>
  <si>
    <t>2.    UKUPNO INSTALACIJA VODOVODNE MREŽE:</t>
  </si>
  <si>
    <t>3.    UKUPNO INSTALACIJA UPRAVLJANJE:</t>
  </si>
  <si>
    <t>4.    UKUPNO ZAVRŠNI RADOVI:</t>
  </si>
  <si>
    <t>Dobava i ugradnja kompleta za spajanje cijevi kap po kap na lateralni cjevovod. Komplet se sastoji od obujmice odgovarajućeg promjera, komada fleksibilne spojne cijevi Ø16mm prosječne duljine 1m, te dva prijelaznog komada 16mmx3/4" , s pripadajućim brtvenim materijalom.
Obračun po komadu.</t>
  </si>
  <si>
    <r>
      <t xml:space="preserve">Dobava i polaganje cijevi kap-po-kap za </t>
    </r>
    <r>
      <rPr>
        <b/>
        <sz val="10"/>
        <rFont val="Arial"/>
        <family val="2"/>
        <charset val="238"/>
      </rPr>
      <t>nadzemnu</t>
    </r>
    <r>
      <rPr>
        <sz val="10"/>
        <rFont val="Arial"/>
        <family val="2"/>
        <charset val="238"/>
      </rPr>
      <t xml:space="preserve"> ugradnju sa samoregulirajućim kapaljkama, za pritisak 1 do 4 bara, razmak kapaljki 33 cm, 2,3 l/h po kapaljki. Stavka uključuje dobavu i ugradnju kuka za vertikalnu stabilizaciju cijevi protiv izdizanja pod pritiskom. Kuke se ugrađuju se na svakih 1-1,5 m' cijevi. Stavka uključuje sav potreban ubodni spojni materijal promjera 17mm i njegovu ugradnju. Obračun po dužnom metru ugrađene cijevi.</t>
    </r>
  </si>
  <si>
    <t>1.3.</t>
  </si>
  <si>
    <t>Jedinica</t>
  </si>
  <si>
    <t>Dobava i ugradnja filtera s predsetiranim regulatorom pritiska R1" s izlaznim pritiskom 2,8bar, i protokom do 3,4  m3/h za ugradnju na izlaznu stranu elektromagnetskog ventila R1" koji kontrolira rad linije s kap po kap, tip Rain bird PRF-100-RBY. Stavka uključuje dobavu i ugradnju jednog kolčaka R1" i sav rad i sitni brtveni materijal za izvedbu spojeva.</t>
  </si>
  <si>
    <t>2.10.</t>
  </si>
  <si>
    <t>3.1.</t>
  </si>
  <si>
    <t>Zatrpavanje rova probranim materijalom iz iskopa. Prilikom zatrpavanja vrši se nabijanje u slojevima do odgovarajuće stišljivosti.
Obračun po m3.</t>
  </si>
  <si>
    <t xml:space="preserve">NAPOMENA:
Zatrpavanje rova do završne kote i obrada površine iznad rova nije predmet ovog troškovnika i izvodi se u sklopu radova na krajobraznom oblikovanju i uređenju površina.
</t>
  </si>
  <si>
    <t xml:space="preserve">NAPOMENE: </t>
  </si>
  <si>
    <t>1.1.</t>
  </si>
  <si>
    <t>1.2.</t>
  </si>
  <si>
    <t>2.2.</t>
  </si>
  <si>
    <t xml:space="preserve">Programiranje rada sustava s izradom korisničkih programa navodnjavanja i podešavanjm sustava na. 
U cijenu stavke uključiti sve potrebne radnje na obuci djelatnika za samostalno korištenje i održavanje sustava. </t>
  </si>
  <si>
    <t>Dobava i ugradnja kuglastog ventila promjera R1" (DN25) za razdjelne ventile sklopova s elektromagnetskim ventilima. Stavka uključuje jedno koljeno 90° i dvije niple dimenzija 1" i jedan adapter odgovarajućih dimenzija npr. 50x1", te pripadajući brtveni materijjal.
Obračun se vrši po komadu kompletno montiranog i ispitanog ventila.</t>
  </si>
  <si>
    <t>OBJEKT:    Muzej arhitekture</t>
  </si>
  <si>
    <t xml:space="preserve">Dobava i ugradnja proturnih, zaštitnih PVC cijevi promjera 120mm na mjestima prelaska trase instalacije navodnjavanja preko prometnica i staza.  </t>
  </si>
  <si>
    <t>Ø 25 (vanjski promjer cijevi)</t>
  </si>
  <si>
    <t>Dobava i ugradnja tipske četvrtaste ventilske kutije iz ojačanog polipropilena, za ugradnju elektromagnetskih ventila, dim. 70x55x30mm, (tipska veličina JUMBO). Udaljenost između poklopca okna i drenažne podloge ne smije biti manja od 30cm. Prije ugradnje kutije na dno jame položiti geotekstil kao zaštitu od ulaska zemlje i insekata kroz dno ventilskoG okna.</t>
  </si>
  <si>
    <r>
      <t xml:space="preserve">Dobava i polaganje cijevi kap-po-kap za </t>
    </r>
    <r>
      <rPr>
        <b/>
        <sz val="10"/>
        <rFont val="Arial"/>
        <family val="2"/>
        <charset val="238"/>
      </rPr>
      <t>podzemnu</t>
    </r>
    <r>
      <rPr>
        <sz val="10"/>
        <rFont val="Arial"/>
        <family val="2"/>
        <charset val="238"/>
      </rPr>
      <t xml:space="preserve"> ugradnju sa samoregulirajućim kapaljkama, za pritisak 1 do 4 bara, razmak kapaljki 33 cm, 2,3 l/h po kapaljki. Stavka uključuje dobavu i ugradnju kuka za vertikalnu stabilizaciju cijevi protiv izdizanja pod pritiskom. Kuke se ugrađuju se na svakih 1-1,5 m' cijevi. Stavka uključuje sav potreban ubodni spojni materijal promjera 17mm i njegovu ugradnju. Obračun po dužnom metru ugrađene cijevi.</t>
    </r>
  </si>
  <si>
    <t>P25009</t>
  </si>
  <si>
    <t>Dobava i ugradnja spojnog kompleta za garniture za zalijevanje korijena stabala na lateralni cjevovod. Komplet se sastoji od obujmice odgovarajućeg promjera i jedne spiralne spojnice za spajanje između obujnice i 10mm cijevi.</t>
  </si>
  <si>
    <t>Kombinirani strojno-ručni iskop rova dubine 30cm i širine 20cm na trasi polaganja instalacija navodnjavanja. U jed. cijenu uključiti planiranje dna rova s odvozom viška materijala na deponij unutar gradilišta. Stavka obuhvaća sva potrebna proširenja rova za ugradnju pop-up uređaja i ostale opreme. 
Obračun po m3 bez obzira na kategoriju.</t>
  </si>
  <si>
    <t xml:space="preserve"> - duljina rova 250m</t>
  </si>
  <si>
    <t xml:space="preserve">Dobava, doprema opreme i izvedba mjerne garniture za nadzor protoka sustava navodnjavanja. Mjerna garnitura se izvodi  izvan vodomjernog okna i uključuje slijedeće elemente:
1x - komplet spojnog i potrošnog materijal za izvedbu spoja
      na vodovodnu mrežu u postoečem vodomjernom oknu,
      iza glavnog vodomjera objekta. Priklučni profil cjevovoda 
      profila DN80. Polaznio profil cjevovoda navodnjavanja DN25. 
1x - razdjelni kuglasti ventil DN25
1x - priključna garnitura za kompresor, 
      za tlačno pražnjenje sitema DN25
</t>
  </si>
  <si>
    <t>Dobava i ugradnja elektromagnetskog ventila R1" s integriranim 9V solenoid modulom za komunikaciju elektroventila s upravljačkom jedinicom, tip Rain bird 100DV-9V. Stavka uključuje dobavu i ugradnju odgovarajućeg navojnog komada (T-komad ili koljeno 1") i dvije niple za izradu ventilskog sklopa, sa svim potrebnim brtvenim materijalom, te dvije vodotijesne spojnice po ventilu za spajanje na signalni kabel automatike.</t>
  </si>
  <si>
    <t xml:space="preserve">Dobava i ugradnja kompleta za podzemno navodnjavanje stabala.  Komplet se sastoji od komada fleksibilne spojne cijevi Ø16mm tip RAIN BIRD SPX FLEX prosječne duljine 2,5m, dvije spojniceili T komada za 16mm cijev,  dva uređaja za navodnjavanje korijena stabala tip kao RAIN BIRD RWS-MINI ili jednako vrijedni, s protokom po uređaju 57 l/h i ugrađenim regulatorom pritiska te pripadajući brtveni materijalo.
</t>
  </si>
  <si>
    <t xml:space="preserve">Izrada tehničke dokumentacije izvedenog stanja sa shemom shemom izvedene instalacije u .dwg elektronskom formatu i tri printana primjerka u mjerilu  1:200 ili 1:100. 
Shema mora uključiti precizno evidentirane trase i profile cjevovoda, te položaj elektro magnetskih ventila s oznakama linija i ekektroventila.
</t>
  </si>
  <si>
    <t>PROJEKT:  NAVODNJAVANE - REV 1</t>
  </si>
  <si>
    <t>Dobava i ugradnja oborinskog senzora tip Rain Bird RSD Bex. Stavka uključuje sav nmaterijal i radove na ugradnji i povezivanju s kontrolnom jedinicom u oknu s elektromagnetskim ventilima.</t>
  </si>
  <si>
    <t>Dobava i ugradnja digitalnog baterijskog kontrolnog modula tip Solem WooBee 4 za kontrolu rada 9V elektromagnetskih ventila,  s mogućnosti priključka do 4 elektroventila, u zaštite od vlage IP68. Programator se u okno s elektromagnetskim ventilima, a upravljanje se vrši ili preko tastature na samom programatoru ili putem mobilne aplikacije i bluetooth veze. Stavka uključuje povezivanje kontrolnog modula i elektroventila vodotijesnim spojnicama. U cijenu uračunati dobavu i ugradnju jedne 9V baterije.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</si>
</sst>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 _k_n_-;\-* #,##0\ _k_n_-;_-* &quot;-&quot;\ _k_n_-;_-@_-"/>
    <numFmt numFmtId="44" formatCode="_-* #,##0.00\ &quot;kn&quot;_-;\-* #,##0.00\ &quot;kn&quot;_-;_-* &quot;-&quot;??\ &quot;kn&quot;_-;_-@_-"/>
    <numFmt numFmtId="43" formatCode="_-* #,##0.00\ _k_n_-;\-* #,##0.00\ _k_n_-;_-* &quot;-&quot;??\ _k_n_-;_-@_-"/>
    <numFmt numFmtId="164" formatCode="_-* #,##0.00\ &quot;€&quot;_-;\-* #,##0.00\ &quot;€&quot;_-;_-* &quot;-&quot;??\ &quot;€&quot;_-;_-@_-"/>
    <numFmt numFmtId="165" formatCode="_-* #,##0.00_-;\-* #,##0.00_-;_-* &quot;-&quot;??_-;_-@_-"/>
    <numFmt numFmtId="166" formatCode="#,##0.00_ ;\-#,##0.00\ "/>
    <numFmt numFmtId="167" formatCode="\$#,##0_);&quot;($&quot;#,##0\)"/>
    <numFmt numFmtId="168" formatCode="_-* #,##0\ _D_M_-;\-* #,##0\ _D_M_-;_-* &quot;- &quot;_D_M_-;_-@_-"/>
    <numFmt numFmtId="169" formatCode="_-* #,##0.00\ _D_M_-;\-* #,##0.00\ _D_M_-;_-* \-??\ _D_M_-;_-@_-"/>
    <numFmt numFmtId="170" formatCode="0.00_)"/>
    <numFmt numFmtId="171" formatCode="0.0\x_ ;\(0.0\x\)"/>
    <numFmt numFmtId="172" formatCode="_-&quot;ATS&quot;\ * #,##0_-;\-&quot;ATS&quot;\ * #,##0_-;_-&quot;ATS&quot;\ * &quot;-&quot;_-;_-@_-"/>
    <numFmt numFmtId="173" formatCode="_-&quot;kn&quot;\ * #,##0.00_-;\-&quot;kn&quot;\ * #,##0.00_-;_-&quot;kn&quot;\ * &quot;-&quot;??_-;_-@_-"/>
    <numFmt numFmtId="174" formatCode="#,##0.00\ _k_n"/>
    <numFmt numFmtId="175" formatCode="[$-41A]General"/>
    <numFmt numFmtId="176" formatCode="#,##0.00&quot; &quot;[$kn-41A];[Red]&quot;-&quot;#,##0.00&quot; &quot;[$kn-41A]"/>
    <numFmt numFmtId="177" formatCode="#,##0.00&quot;      &quot;;\-#,##0.00&quot;      &quot;;&quot; -&quot;#&quot;      &quot;;@\ "/>
    <numFmt numFmtId="178" formatCode="_-* #,##0.00\ _k_n_-;\-* #,##0.00\ _k_n_-;_-* \-??\ _k_n_-;_-@_-"/>
  </numFmts>
  <fonts count="10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0"/>
      <name val="Arial"/>
      <family val="2"/>
    </font>
    <font>
      <b/>
      <sz val="11"/>
      <name val="Arial"/>
      <family val="2"/>
      <charset val="238"/>
    </font>
    <font>
      <sz val="11"/>
      <name val="Arial"/>
      <family val="2"/>
      <charset val="238"/>
    </font>
    <font>
      <sz val="10"/>
      <name val="Arial"/>
      <family val="2"/>
      <charset val="238"/>
    </font>
    <font>
      <b/>
      <sz val="10"/>
      <name val="Arial Narrow"/>
      <family val="2"/>
      <charset val="238"/>
    </font>
    <font>
      <sz val="9"/>
      <name val="Arial"/>
      <family val="2"/>
      <charset val="238"/>
    </font>
    <font>
      <sz val="9"/>
      <color indexed="8"/>
      <name val="Arial"/>
      <family val="2"/>
      <charset val="238"/>
    </font>
    <font>
      <b/>
      <sz val="12"/>
      <name val="Arial"/>
      <family val="2"/>
      <charset val="238"/>
    </font>
    <font>
      <sz val="12"/>
      <name val="Arial"/>
      <family val="2"/>
      <charset val="238"/>
    </font>
    <font>
      <b/>
      <sz val="10"/>
      <name val="Arial"/>
      <family val="2"/>
      <charset val="238"/>
    </font>
    <font>
      <sz val="10"/>
      <name val="Helv"/>
    </font>
    <font>
      <b/>
      <sz val="9"/>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Helv"/>
      <charset val="204"/>
    </font>
    <font>
      <sz val="8"/>
      <name val="Times New Roman"/>
      <family val="1"/>
      <charset val="238"/>
    </font>
    <font>
      <b/>
      <sz val="10"/>
      <name val="Arial"/>
      <family val="2"/>
    </font>
    <font>
      <sz val="10"/>
      <name val="Arial"/>
      <family val="2"/>
    </font>
    <font>
      <sz val="10"/>
      <name val="Times New Roman"/>
      <family val="1"/>
      <charset val="238"/>
    </font>
    <font>
      <sz val="10"/>
      <name val="Arial"/>
      <family val="2"/>
      <charset val="204"/>
    </font>
    <font>
      <sz val="10"/>
      <color indexed="8"/>
      <name val="Century Gothic"/>
      <family val="2"/>
      <charset val="238"/>
    </font>
    <font>
      <sz val="11"/>
      <name val="Arial"/>
      <family val="2"/>
    </font>
    <font>
      <sz val="11"/>
      <name val="Arial"/>
      <family val="2"/>
    </font>
    <font>
      <sz val="12"/>
      <color indexed="8"/>
      <name val="Arial"/>
      <family val="2"/>
    </font>
    <font>
      <b/>
      <sz val="11"/>
      <name val="Arial Narrow"/>
      <family val="2"/>
      <charset val="238"/>
    </font>
    <font>
      <sz val="10"/>
      <name val="Arial Narrow"/>
      <family val="2"/>
      <charset val="238"/>
    </font>
    <font>
      <sz val="11"/>
      <name val="Arial Narrow"/>
      <family val="2"/>
      <charset val="238"/>
    </font>
    <font>
      <sz val="9"/>
      <name val="Arial Narrow"/>
      <family val="2"/>
      <charset val="238"/>
    </font>
    <font>
      <sz val="10"/>
      <color indexed="8"/>
      <name val="Arial"/>
      <family val="2"/>
      <charset val="238"/>
    </font>
    <font>
      <sz val="12"/>
      <name val="Arial Narrow"/>
      <family val="2"/>
      <charset val="238"/>
    </font>
    <font>
      <sz val="12"/>
      <color indexed="8"/>
      <name val="Arial"/>
      <family val="2"/>
      <charset val="238"/>
    </font>
    <font>
      <b/>
      <sz val="12"/>
      <name val="Arial Narrow"/>
      <family val="2"/>
      <charset val="238"/>
    </font>
    <font>
      <sz val="8"/>
      <name val="Arial"/>
      <family val="2"/>
    </font>
    <font>
      <b/>
      <sz val="10"/>
      <name val="MS Sans Serif"/>
      <family val="2"/>
      <charset val="238"/>
    </font>
    <font>
      <b/>
      <sz val="12"/>
      <name val="Arial CE"/>
      <family val="2"/>
      <charset val="238"/>
    </font>
    <font>
      <b/>
      <i/>
      <sz val="16"/>
      <name val="Arial"/>
      <family val="2"/>
    </font>
    <font>
      <sz val="10"/>
      <name val="Arial CE"/>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9"/>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name val="Times New Roman CE"/>
      <family val="1"/>
      <charset val="238"/>
    </font>
    <font>
      <sz val="12"/>
      <name val="Times New Roman CE"/>
      <family val="1"/>
      <charset val="238"/>
    </font>
    <font>
      <sz val="11"/>
      <color indexed="52"/>
      <name val="Calibri"/>
      <family val="2"/>
    </font>
    <font>
      <sz val="11"/>
      <color indexed="60"/>
      <name val="Calibri"/>
      <family val="2"/>
    </font>
    <font>
      <b/>
      <sz val="11"/>
      <color indexed="63"/>
      <name val="Calibri"/>
      <family val="2"/>
    </font>
    <font>
      <sz val="8"/>
      <name val="Trebuchet MS"/>
      <family val="2"/>
    </font>
    <font>
      <sz val="8"/>
      <name val="Helv"/>
    </font>
    <font>
      <b/>
      <sz val="18"/>
      <color indexed="56"/>
      <name val="Cambria"/>
      <family val="2"/>
    </font>
    <font>
      <b/>
      <sz val="11"/>
      <color indexed="8"/>
      <name val="Calibri"/>
      <family val="2"/>
    </font>
    <font>
      <sz val="11"/>
      <color indexed="10"/>
      <name val="Calibri"/>
      <family val="2"/>
    </font>
    <font>
      <sz val="10"/>
      <name val="Century Gothic"/>
      <family val="2"/>
    </font>
    <font>
      <sz val="10"/>
      <name val="MS Sans Serif"/>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Arial"/>
      <family val="2"/>
      <charset val="238"/>
    </font>
    <font>
      <sz val="11"/>
      <color rgb="FFFFFFFF"/>
      <name val="Arial"/>
      <family val="2"/>
      <charset val="238"/>
    </font>
    <font>
      <sz val="11"/>
      <color rgb="FF000000"/>
      <name val="Calibri"/>
      <family val="2"/>
      <charset val="238"/>
    </font>
    <font>
      <b/>
      <i/>
      <sz val="16"/>
      <color theme="1"/>
      <name val="Arial"/>
      <family val="2"/>
      <charset val="238"/>
    </font>
    <font>
      <b/>
      <i/>
      <u/>
      <sz val="11"/>
      <color theme="1"/>
      <name val="Arial"/>
      <family val="2"/>
      <charset val="238"/>
    </font>
    <font>
      <sz val="10"/>
      <name val="Arial CE"/>
      <charset val="238"/>
    </font>
    <font>
      <sz val="10"/>
      <color indexed="8"/>
      <name val="Arial CE"/>
      <charset val="238"/>
    </font>
    <font>
      <sz val="10"/>
      <color indexed="8"/>
      <name val="Arial CE"/>
      <family val="2"/>
      <charset val="238"/>
    </font>
    <font>
      <sz val="10"/>
      <name val="Calibri"/>
      <family val="2"/>
      <charset val="238"/>
    </font>
    <font>
      <sz val="11"/>
      <color indexed="8"/>
      <name val="Arial"/>
      <family val="2"/>
      <charset val="238"/>
    </font>
    <font>
      <sz val="10"/>
      <name val="Arial CE"/>
    </font>
    <font>
      <sz val="11"/>
      <name val="Times New Roman"/>
      <family val="1"/>
      <charset val="238"/>
    </font>
    <font>
      <sz val="11"/>
      <name val="Arial CE"/>
      <charset val="238"/>
    </font>
    <font>
      <sz val="8"/>
      <color indexed="8"/>
      <name val="Arial"/>
      <family val="2"/>
      <charset val="238"/>
    </font>
    <font>
      <sz val="8"/>
      <color indexed="8"/>
      <name val="Calibri"/>
      <family val="2"/>
      <charset val="238"/>
    </font>
    <font>
      <b/>
      <sz val="9"/>
      <name val="Arial Narrow"/>
      <family val="2"/>
      <charset val="238"/>
    </font>
    <font>
      <b/>
      <sz val="9"/>
      <color indexed="8"/>
      <name val="Arial"/>
      <family val="2"/>
      <charset val="23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43"/>
      </patternFill>
    </fill>
    <fill>
      <patternFill patternType="solid">
        <fgColor indexed="43"/>
      </patternFill>
    </fill>
    <fill>
      <patternFill patternType="solid">
        <fgColor theme="5" tint="0.79998168889431442"/>
        <bgColor indexed="65"/>
      </patternFill>
    </fill>
    <fill>
      <patternFill patternType="solid">
        <fgColor indexed="22"/>
        <bgColor indexed="64"/>
      </patternFill>
    </fill>
    <fill>
      <patternFill patternType="solid">
        <fgColor theme="2" tint="-0.249977111117893"/>
        <bgColor indexed="64"/>
      </patternFill>
    </fill>
    <fill>
      <patternFill patternType="solid">
        <fgColor indexed="44"/>
        <bgColor indexed="31"/>
      </patternFill>
    </fill>
    <fill>
      <patternFill patternType="solid">
        <fgColor indexed="42"/>
        <bgColor indexed="27"/>
      </patternFill>
    </fill>
    <fill>
      <patternFill patternType="solid">
        <fgColor indexed="45"/>
        <bgColor indexed="46"/>
      </patternFill>
    </fill>
  </fills>
  <borders count="14">
    <border>
      <left/>
      <right/>
      <top/>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3528">
    <xf numFmtId="0" fontId="0" fillId="0" borderId="0"/>
    <xf numFmtId="0" fontId="40" fillId="0" borderId="0"/>
    <xf numFmtId="0" fontId="45" fillId="0" borderId="0"/>
    <xf numFmtId="0" fontId="40" fillId="0" borderId="0"/>
    <xf numFmtId="0" fontId="22" fillId="0" borderId="0"/>
    <xf numFmtId="0" fontId="43" fillId="0" borderId="0"/>
    <xf numFmtId="0" fontId="12" fillId="0" borderId="0"/>
    <xf numFmtId="0" fontId="43" fillId="0" borderId="0"/>
    <xf numFmtId="0" fontId="12" fillId="0" borderId="0"/>
    <xf numFmtId="0" fontId="22" fillId="0" borderId="0"/>
    <xf numFmtId="0" fontId="63" fillId="2"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43" fillId="21" borderId="1" applyNumberFormat="0" applyAlignment="0" applyProtection="0"/>
    <xf numFmtId="0" fontId="12" fillId="21" borderId="1" applyNumberFormat="0" applyAlignment="0" applyProtection="0"/>
    <xf numFmtId="0" fontId="43" fillId="21" borderId="1" applyNumberFormat="0" applyAlignment="0" applyProtection="0"/>
    <xf numFmtId="0" fontId="12" fillId="21" borderId="1" applyNumberFormat="0" applyAlignment="0" applyProtection="0"/>
    <xf numFmtId="0" fontId="43" fillId="21" borderId="1" applyNumberForma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43" fillId="21" borderId="1" applyNumberFormat="0" applyAlignment="0" applyProtection="0"/>
    <xf numFmtId="167" fontId="59" fillId="0" borderId="2" applyAlignment="0" applyProtection="0"/>
    <xf numFmtId="0" fontId="66" fillId="22" borderId="3" applyNumberFormat="0" applyAlignment="0" applyProtection="0"/>
    <xf numFmtId="0" fontId="66" fillId="22" borderId="3" applyNumberFormat="0" applyAlignment="0" applyProtection="0"/>
    <xf numFmtId="0" fontId="66" fillId="22" borderId="3" applyNumberFormat="0" applyAlignment="0" applyProtection="0"/>
    <xf numFmtId="0" fontId="67" fillId="23" borderId="4" applyNumberFormat="0" applyAlignment="0" applyProtection="0"/>
    <xf numFmtId="0" fontId="67" fillId="23" borderId="4" applyNumberFormat="0" applyAlignment="0" applyProtection="0"/>
    <xf numFmtId="0" fontId="67" fillId="23" borderId="4" applyNumberFormat="0" applyAlignment="0" applyProtection="0"/>
    <xf numFmtId="4" fontId="41" fillId="0" borderId="0">
      <alignment horizontal="right"/>
      <protection locked="0"/>
    </xf>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2"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168" fontId="43" fillId="0" borderId="0" applyFill="0" applyBorder="0" applyAlignment="0" applyProtection="0"/>
    <xf numFmtId="169" fontId="43" fillId="0" borderId="0" applyFill="0" applyBorder="0" applyAlignment="0" applyProtection="0"/>
    <xf numFmtId="0" fontId="29" fillId="4" borderId="0" applyNumberFormat="0" applyBorder="0" applyAlignment="0" applyProtection="0"/>
    <xf numFmtId="164" fontId="69" fillId="0" borderId="0" applyFont="0" applyFill="0" applyBorder="0" applyAlignment="0" applyProtection="0"/>
    <xf numFmtId="164" fontId="17" fillId="0" borderId="0" applyFont="0" applyFill="0" applyBorder="0" applyAlignment="0" applyProtection="0"/>
    <xf numFmtId="0" fontId="43" fillId="0" borderId="0"/>
    <xf numFmtId="0" fontId="12" fillId="0" borderId="0"/>
    <xf numFmtId="0" fontId="70" fillId="0" borderId="0" applyNumberFormat="0" applyFill="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1" fillId="4" borderId="0" applyNumberFormat="0" applyBorder="0" applyAlignment="0" applyProtection="0"/>
    <xf numFmtId="0" fontId="58" fillId="24" borderId="0" applyNumberFormat="0" applyBorder="0" applyAlignment="0" applyProtection="0"/>
    <xf numFmtId="0" fontId="60" fillId="0" borderId="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8" fillId="25" borderId="0" applyNumberFormat="0" applyBorder="0" applyAlignment="0" applyProtection="0"/>
    <xf numFmtId="0" fontId="75" fillId="7" borderId="3" applyNumberFormat="0" applyAlignment="0" applyProtection="0"/>
    <xf numFmtId="0" fontId="75" fillId="7" borderId="3" applyNumberFormat="0" applyAlignment="0" applyProtection="0"/>
    <xf numFmtId="0" fontId="75" fillId="7" borderId="3" applyNumberFormat="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6" fillId="22" borderId="8" applyNumberFormat="0" applyAlignment="0" applyProtection="0"/>
    <xf numFmtId="0" fontId="26" fillId="22" borderId="3" applyNumberFormat="0" applyAlignment="0" applyProtection="0"/>
    <xf numFmtId="0" fontId="76" fillId="0" borderId="0">
      <alignment horizontal="right" vertical="top"/>
    </xf>
    <xf numFmtId="0" fontId="77" fillId="0" borderId="0">
      <alignment horizontal="justify" vertical="top" wrapText="1"/>
    </xf>
    <xf numFmtId="0" fontId="76" fillId="0" borderId="0">
      <alignment horizontal="left"/>
    </xf>
    <xf numFmtId="4" fontId="77" fillId="0" borderId="0">
      <alignment horizontal="right"/>
    </xf>
    <xf numFmtId="0" fontId="77" fillId="0" borderId="0">
      <alignment horizontal="right"/>
    </xf>
    <xf numFmtId="4" fontId="77" fillId="0" borderId="0">
      <alignment horizontal="right" wrapText="1"/>
    </xf>
    <xf numFmtId="0" fontId="77" fillId="0" borderId="0">
      <alignment horizontal="right"/>
    </xf>
    <xf numFmtId="4" fontId="77" fillId="0" borderId="0">
      <alignment horizontal="right"/>
    </xf>
    <xf numFmtId="1" fontId="41" fillId="0" borderId="0">
      <alignment horizontal="center" vertical="top"/>
      <protection locked="0"/>
    </xf>
    <xf numFmtId="49" fontId="41" fillId="0" borderId="0">
      <alignment horizontal="left" vertical="top" wrapText="1"/>
      <protection locked="0"/>
    </xf>
    <xf numFmtId="49" fontId="41" fillId="0" borderId="0">
      <alignment horizontal="center"/>
      <protection locked="0"/>
    </xf>
    <xf numFmtId="0" fontId="46" fillId="0" borderId="0" applyBorder="0" applyProtection="0">
      <alignment horizontal="right" vertical="top" wrapText="1"/>
    </xf>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25" fillId="3" borderId="0" applyNumberFormat="0" applyBorder="0" applyAlignment="0" applyProtection="0"/>
    <xf numFmtId="0" fontId="15" fillId="0" borderId="0">
      <alignment horizontal="justify" vertical="top" wrapText="1"/>
    </xf>
    <xf numFmtId="0" fontId="46" fillId="0" borderId="0" applyBorder="0">
      <alignment horizontal="justify" vertical="top" wrapText="1"/>
      <protection locked="0"/>
    </xf>
    <xf numFmtId="0" fontId="37" fillId="0" borderId="0" applyNumberFormat="0" applyFill="0" applyBorder="0" applyAlignment="0" applyProtection="0"/>
    <xf numFmtId="0" fontId="30" fillId="0" borderId="5" applyNumberFormat="0" applyFill="0" applyAlignment="0" applyProtection="0"/>
    <xf numFmtId="0" fontId="30" fillId="0" borderId="5" applyNumberFormat="0" applyFill="0" applyAlignment="0" applyProtection="0"/>
    <xf numFmtId="0" fontId="37"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49" fontId="42" fillId="0" borderId="10">
      <alignment horizontal="left" vertical="center" wrapText="1"/>
      <protection locked="0"/>
    </xf>
    <xf numFmtId="0" fontId="79" fillId="26" borderId="0" applyNumberFormat="0" applyBorder="0" applyAlignment="0" applyProtection="0"/>
    <xf numFmtId="0" fontId="79" fillId="26" borderId="0" applyNumberFormat="0" applyBorder="0" applyAlignment="0" applyProtection="0"/>
    <xf numFmtId="0" fontId="35" fillId="26" borderId="0" applyNumberFormat="0" applyBorder="0" applyAlignment="0" applyProtection="0"/>
    <xf numFmtId="170" fontId="61"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88" fillId="0" borderId="0"/>
    <xf numFmtId="0" fontId="12" fillId="0" borderId="0"/>
    <xf numFmtId="0" fontId="15" fillId="0" borderId="0"/>
    <xf numFmtId="0" fontId="15" fillId="0" borderId="0"/>
    <xf numFmtId="0" fontId="88" fillId="0" borderId="0"/>
    <xf numFmtId="0" fontId="15" fillId="0" borderId="0"/>
    <xf numFmtId="0" fontId="12" fillId="0" borderId="0"/>
    <xf numFmtId="0" fontId="15" fillId="0" borderId="0"/>
    <xf numFmtId="0" fontId="15" fillId="0" borderId="0"/>
    <xf numFmtId="0" fontId="15" fillId="0" borderId="0"/>
    <xf numFmtId="0" fontId="88"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43"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15" fillId="0" borderId="0"/>
    <xf numFmtId="0" fontId="15"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90" fillId="0"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2" fillId="0" borderId="0"/>
    <xf numFmtId="0" fontId="15" fillId="0" borderId="0"/>
    <xf numFmtId="0" fontId="43" fillId="0" borderId="0"/>
    <xf numFmtId="0" fontId="12" fillId="0" borderId="0"/>
    <xf numFmtId="0" fontId="87" fillId="0" borderId="0"/>
    <xf numFmtId="0" fontId="87" fillId="0" borderId="0"/>
    <xf numFmtId="0" fontId="87" fillId="0" borderId="0"/>
    <xf numFmtId="0" fontId="87" fillId="0" borderId="0"/>
    <xf numFmtId="0" fontId="87" fillId="0" borderId="0"/>
    <xf numFmtId="0" fontId="1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4" fillId="0" borderId="0"/>
    <xf numFmtId="0" fontId="14" fillId="0" borderId="0"/>
    <xf numFmtId="0" fontId="14"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86" fillId="0" borderId="0"/>
    <xf numFmtId="0" fontId="12" fillId="0" borderId="0"/>
    <xf numFmtId="0" fontId="88" fillId="0" borderId="0"/>
    <xf numFmtId="0" fontId="88"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88" fillId="0" borderId="0"/>
    <xf numFmtId="0" fontId="88" fillId="0" borderId="0"/>
    <xf numFmtId="0" fontId="43" fillId="0" borderId="0"/>
    <xf numFmtId="0" fontId="12"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88"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15" fillId="0" borderId="0"/>
    <xf numFmtId="0" fontId="88" fillId="0" borderId="0"/>
    <xf numFmtId="0" fontId="15" fillId="0" borderId="0"/>
    <xf numFmtId="0" fontId="88" fillId="0" borderId="0"/>
    <xf numFmtId="0" fontId="15" fillId="0" borderId="0"/>
    <xf numFmtId="0" fontId="15" fillId="0" borderId="0"/>
    <xf numFmtId="0" fontId="43" fillId="0" borderId="0"/>
    <xf numFmtId="0" fontId="12" fillId="0" borderId="0"/>
    <xf numFmtId="0" fontId="88" fillId="0" borderId="0"/>
    <xf numFmtId="0" fontId="88"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5" fillId="0" borderId="0"/>
    <xf numFmtId="0" fontId="15" fillId="0" borderId="0"/>
    <xf numFmtId="0" fontId="43" fillId="0" borderId="0"/>
    <xf numFmtId="0" fontId="12"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43" fillId="0" borderId="0"/>
    <xf numFmtId="0" fontId="12" fillId="0" borderId="0"/>
    <xf numFmtId="0" fontId="88" fillId="0" borderId="0"/>
    <xf numFmtId="0" fontId="12" fillId="0" borderId="0"/>
    <xf numFmtId="0" fontId="12" fillId="0" borderId="0"/>
    <xf numFmtId="0" fontId="12" fillId="0" borderId="0"/>
    <xf numFmtId="0" fontId="12" fillId="0" borderId="0"/>
    <xf numFmtId="0" fontId="12" fillId="0" borderId="0"/>
    <xf numFmtId="4" fontId="14" fillId="0" borderId="0">
      <alignment horizontal="justify" vertical="justify"/>
    </xf>
    <xf numFmtId="4" fontId="48" fillId="0" borderId="0">
      <alignment horizontal="justify"/>
    </xf>
    <xf numFmtId="4" fontId="47" fillId="0" borderId="0">
      <alignment horizontal="justify"/>
    </xf>
    <xf numFmtId="0" fontId="15" fillId="0" borderId="0"/>
    <xf numFmtId="0" fontId="63" fillId="20" borderId="1" applyNumberFormat="0" applyFont="0" applyAlignment="0" applyProtection="0"/>
    <xf numFmtId="0" fontId="63" fillId="20" borderId="1" applyNumberFormat="0" applyFont="0" applyAlignment="0" applyProtection="0"/>
    <xf numFmtId="0" fontId="63" fillId="20" borderId="1" applyNumberFormat="0" applyFont="0" applyAlignment="0" applyProtection="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5" fillId="0" borderId="0"/>
    <xf numFmtId="0" fontId="15" fillId="0" borderId="0"/>
    <xf numFmtId="0" fontId="15" fillId="0" borderId="0"/>
    <xf numFmtId="0" fontId="43" fillId="0" borderId="0"/>
    <xf numFmtId="0" fontId="15" fillId="0" borderId="0"/>
    <xf numFmtId="0" fontId="12" fillId="0" borderId="0"/>
    <xf numFmtId="0" fontId="43" fillId="0" borderId="0"/>
    <xf numFmtId="0" fontId="15" fillId="0" borderId="0"/>
    <xf numFmtId="0" fontId="12" fillId="0" borderId="0"/>
    <xf numFmtId="0" fontId="43" fillId="0" borderId="0"/>
    <xf numFmtId="0" fontId="1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4" fillId="0" borderId="0"/>
    <xf numFmtId="0" fontId="80" fillId="22" borderId="8" applyNumberFormat="0" applyAlignment="0" applyProtection="0"/>
    <xf numFmtId="0" fontId="80" fillId="22" borderId="8" applyNumberFormat="0" applyAlignment="0" applyProtection="0"/>
    <xf numFmtId="0" fontId="80" fillId="22" borderId="8" applyNumberFormat="0" applyAlignment="0" applyProtection="0"/>
    <xf numFmtId="10" fontId="43" fillId="0" borderId="0" applyFill="0" applyBorder="0" applyAlignment="0" applyProtection="0"/>
    <xf numFmtId="10" fontId="12"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88"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4" fillId="0" borderId="9" applyNumberFormat="0" applyFill="0" applyAlignment="0" applyProtection="0"/>
    <xf numFmtId="0" fontId="27" fillId="23" borderId="4" applyNumberFormat="0" applyAlignment="0" applyProtection="0"/>
    <xf numFmtId="171" fontId="81" fillId="0" borderId="0" applyFill="0" applyBorder="0" applyProtection="0"/>
    <xf numFmtId="1" fontId="46" fillId="0" borderId="0" applyFill="0" applyBorder="0" applyProtection="0">
      <alignment horizontal="center" vertical="top" wrapText="1"/>
    </xf>
    <xf numFmtId="0" fontId="82" fillId="0" borderId="0"/>
    <xf numFmtId="0" fontId="22" fillId="0" borderId="0"/>
    <xf numFmtId="0" fontId="22" fillId="0" borderId="0"/>
    <xf numFmtId="0" fontId="54" fillId="0" borderId="0">
      <alignment vertical="top"/>
    </xf>
    <xf numFmtId="0" fontId="28" fillId="0" borderId="0" applyNumberFormat="0" applyFill="0" applyBorder="0" applyAlignment="0" applyProtection="0"/>
    <xf numFmtId="0" fontId="3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11" applyNumberFormat="0" applyFill="0" applyAlignment="0" applyProtection="0"/>
    <xf numFmtId="0" fontId="84" fillId="0" borderId="11" applyNumberFormat="0" applyFill="0" applyAlignment="0" applyProtection="0"/>
    <xf numFmtId="0" fontId="84" fillId="0" borderId="11" applyNumberFormat="0" applyFill="0" applyAlignment="0" applyProtection="0"/>
    <xf numFmtId="0" fontId="38" fillId="0" borderId="11" applyNumberFormat="0" applyFill="0" applyAlignment="0" applyProtection="0"/>
    <xf numFmtId="0" fontId="33" fillId="7" borderId="3" applyNumberFormat="0" applyAlignment="0" applyProtection="0"/>
    <xf numFmtId="172" fontId="44" fillId="0" borderId="0" applyFont="0" applyFill="0" applyBorder="0" applyAlignment="0" applyProtection="0"/>
    <xf numFmtId="173" fontId="15"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 fontId="49" fillId="0" borderId="0" applyBorder="0">
      <alignment horizontal="right" wrapText="1"/>
    </xf>
    <xf numFmtId="43" fontId="11" fillId="0" borderId="0" applyFont="0" applyFill="0" applyBorder="0" applyAlignment="0" applyProtection="0"/>
    <xf numFmtId="43" fontId="1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2" fillId="0" borderId="0"/>
    <xf numFmtId="0" fontId="12" fillId="0" borderId="0"/>
    <xf numFmtId="0" fontId="9" fillId="27" borderId="0" applyNumberFormat="0" applyBorder="0" applyAlignment="0" applyProtection="0"/>
    <xf numFmtId="0" fontId="9" fillId="27" borderId="0" applyNumberFormat="0" applyBorder="0" applyAlignment="0" applyProtection="0"/>
    <xf numFmtId="0" fontId="12" fillId="21" borderId="1" applyNumberFormat="0" applyAlignment="0" applyProtection="0"/>
    <xf numFmtId="0" fontId="12" fillId="21" borderId="1" applyNumberFormat="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9" fillId="0" borderId="0"/>
    <xf numFmtId="0" fontId="9"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44"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5"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2" fillId="21" borderId="1" applyNumberFormat="0" applyAlignment="0" applyProtection="0"/>
    <xf numFmtId="0" fontId="12" fillId="21" borderId="1" applyNumberForma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 fontId="47" fillId="0" borderId="0">
      <alignment horizontal="justify"/>
    </xf>
    <xf numFmtId="0" fontId="12"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1" borderId="1" applyNumberFormat="0" applyAlignment="0" applyProtection="0"/>
    <xf numFmtId="0" fontId="15" fillId="20" borderId="1" applyNumberFormat="0" applyFont="0" applyAlignment="0" applyProtection="0"/>
    <xf numFmtId="0" fontId="12" fillId="0" borderId="0"/>
    <xf numFmtId="0" fontId="15" fillId="0" borderId="0"/>
    <xf numFmtId="0" fontId="15"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lignment horizontal="justify" vertical="top"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5" fillId="0" borderId="0"/>
    <xf numFmtId="0" fontId="14" fillId="0" borderId="0"/>
    <xf numFmtId="0" fontId="12" fillId="0" borderId="0"/>
    <xf numFmtId="0" fontId="14" fillId="0" borderId="0"/>
    <xf numFmtId="0" fontId="14" fillId="0" borderId="0"/>
    <xf numFmtId="0" fontId="14" fillId="0" borderId="0"/>
    <xf numFmtId="0" fontId="12" fillId="0" borderId="0"/>
    <xf numFmtId="0" fontId="14" fillId="0" borderId="0"/>
    <xf numFmtId="0" fontId="15" fillId="0" borderId="0"/>
    <xf numFmtId="0" fontId="14" fillId="0" borderId="0"/>
    <xf numFmtId="0" fontId="12"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47" fillId="0" borderId="0"/>
    <xf numFmtId="0" fontId="47" fillId="0" borderId="0"/>
    <xf numFmtId="0" fontId="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 fillId="0" borderId="0"/>
    <xf numFmtId="0" fontId="15" fillId="0" borderId="0"/>
    <xf numFmtId="43" fontId="15" fillId="0" borderId="0" applyFont="0" applyFill="0" applyBorder="0" applyAlignment="0" applyProtection="0"/>
    <xf numFmtId="0" fontId="12"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43" fontId="15" fillId="0" borderId="0" applyFont="0" applyFill="0" applyBorder="0" applyAlignment="0" applyProtection="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20" borderId="1" applyNumberFormat="0" applyFont="0" applyAlignment="0" applyProtection="0"/>
    <xf numFmtId="0" fontId="12" fillId="0" borderId="0"/>
    <xf numFmtId="0" fontId="15" fillId="0" borderId="0"/>
    <xf numFmtId="0" fontId="15" fillId="20" borderId="1" applyNumberFormat="0" applyFont="0" applyAlignment="0" applyProtection="0"/>
    <xf numFmtId="0" fontId="12" fillId="0" borderId="0"/>
    <xf numFmtId="0" fontId="15" fillId="0" borderId="0"/>
    <xf numFmtId="0" fontId="15" fillId="20" borderId="1" applyNumberFormat="0" applyFont="0" applyAlignment="0" applyProtection="0"/>
    <xf numFmtId="0" fontId="12" fillId="0" borderId="0"/>
    <xf numFmtId="0" fontId="15" fillId="0" borderId="0"/>
    <xf numFmtId="0" fontId="15" fillId="20" borderId="1" applyNumberFormat="0" applyFont="0" applyAlignment="0" applyProtection="0"/>
    <xf numFmtId="0" fontId="12" fillId="0" borderId="0"/>
    <xf numFmtId="0" fontId="15" fillId="0" borderId="0"/>
    <xf numFmtId="0" fontId="15" fillId="20" borderId="1" applyNumberFormat="0" applyFont="0" applyAlignment="0" applyProtection="0"/>
    <xf numFmtId="0" fontId="12" fillId="0" borderId="0"/>
    <xf numFmtId="0" fontId="15" fillId="0" borderId="0"/>
    <xf numFmtId="0" fontId="12" fillId="21" borderId="1" applyNumberFormat="0" applyAlignment="0" applyProtection="0"/>
    <xf numFmtId="0" fontId="12" fillId="0" borderId="0"/>
    <xf numFmtId="0" fontId="15" fillId="0" borderId="0"/>
    <xf numFmtId="0" fontId="15" fillId="20" borderId="1" applyNumberFormat="0" applyFont="0" applyAlignment="0" applyProtection="0"/>
    <xf numFmtId="0" fontId="12"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2" fillId="0" borderId="0"/>
    <xf numFmtId="0" fontId="15" fillId="0" borderId="0"/>
    <xf numFmtId="0" fontId="12" fillId="0" borderId="0"/>
    <xf numFmtId="0" fontId="15" fillId="0" borderId="0"/>
    <xf numFmtId="0" fontId="15" fillId="0" borderId="0"/>
    <xf numFmtId="0" fontId="12" fillId="0" borderId="0"/>
    <xf numFmtId="0" fontId="15" fillId="0" borderId="0"/>
    <xf numFmtId="0" fontId="15" fillId="0" borderId="0"/>
    <xf numFmtId="0" fontId="15" fillId="0" borderId="0"/>
    <xf numFmtId="0" fontId="7" fillId="0" borderId="0"/>
    <xf numFmtId="0" fontId="7" fillId="0" borderId="0"/>
    <xf numFmtId="0" fontId="15"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2" fillId="0" borderId="0"/>
    <xf numFmtId="0" fontId="15" fillId="0" borderId="0"/>
    <xf numFmtId="10" fontId="12"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178" fontId="15" fillId="0" borderId="0" applyFill="0" applyBorder="0" applyAlignment="0" applyProtection="0"/>
    <xf numFmtId="0" fontId="39" fillId="0" borderId="0" applyNumberFormat="0" applyFill="0" applyBorder="0" applyAlignment="0" applyProtection="0"/>
    <xf numFmtId="0" fontId="15" fillId="0" borderId="0"/>
    <xf numFmtId="0" fontId="98" fillId="0" borderId="0"/>
    <xf numFmtId="0" fontId="11" fillId="0" borderId="0"/>
    <xf numFmtId="0" fontId="96" fillId="0" borderId="0"/>
    <xf numFmtId="0" fontId="7" fillId="0" borderId="0"/>
    <xf numFmtId="0" fontId="96" fillId="0" borderId="0"/>
    <xf numFmtId="0" fontId="37" fillId="0" borderId="0" applyNumberFormat="0" applyFill="0" applyBorder="0" applyAlignment="0" applyProtection="0"/>
    <xf numFmtId="0" fontId="36" fillId="24" borderId="8" applyNumberFormat="0" applyAlignment="0" applyProtection="0"/>
    <xf numFmtId="0" fontId="29" fillId="31" borderId="0" applyNumberFormat="0" applyBorder="0" applyAlignment="0" applyProtection="0"/>
    <xf numFmtId="178" fontId="15" fillId="0" borderId="0" applyFill="0" applyBorder="0" applyAlignment="0" applyProtection="0"/>
    <xf numFmtId="178" fontId="12" fillId="0" borderId="0" applyFont="0" applyFill="0" applyBorder="0" applyAlignment="0" applyProtection="0"/>
    <xf numFmtId="178" fontId="15" fillId="0" borderId="0" applyFill="0" applyBorder="0" applyAlignment="0" applyProtection="0"/>
    <xf numFmtId="43" fontId="15" fillId="0" borderId="0" applyFont="0" applyFill="0" applyBorder="0" applyAlignment="0" applyProtection="0"/>
    <xf numFmtId="0" fontId="15" fillId="21" borderId="1" applyNumberFormat="0" applyAlignment="0" applyProtection="0"/>
    <xf numFmtId="0" fontId="11" fillId="30" borderId="0" applyNumberFormat="0" applyBorder="0" applyAlignment="0" applyProtection="0"/>
    <xf numFmtId="0" fontId="14" fillId="0" borderId="0">
      <alignment horizontal="left" vertical="top" wrapText="1"/>
    </xf>
    <xf numFmtId="0" fontId="15" fillId="0" borderId="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lignment horizontal="justify" vertical="top"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39" fillId="0" borderId="0" applyNumberFormat="0" applyFill="0" applyBorder="0" applyAlignment="0" applyProtection="0"/>
    <xf numFmtId="0" fontId="37" fillId="0" borderId="0" applyNumberFormat="0" applyFill="0" applyBorder="0" applyAlignment="0" applyProtection="0"/>
    <xf numFmtId="0" fontId="15" fillId="0" borderId="0"/>
    <xf numFmtId="0" fontId="97" fillId="0" borderId="0"/>
    <xf numFmtId="9" fontId="15" fillId="0" borderId="0" applyFill="0" applyBorder="0" applyAlignment="0" applyProtection="0"/>
    <xf numFmtId="9" fontId="15" fillId="0" borderId="0" applyFill="0" applyBorder="0" applyAlignment="0" applyProtection="0"/>
    <xf numFmtId="0" fontId="36" fillId="24" borderId="8" applyNumberFormat="0" applyAlignment="0" applyProtection="0"/>
    <xf numFmtId="0" fontId="15" fillId="0" borderId="0"/>
    <xf numFmtId="0" fontId="15" fillId="21" borderId="1" applyNumberFormat="0" applyAlignment="0" applyProtection="0"/>
    <xf numFmtId="0" fontId="10" fillId="0" borderId="0"/>
    <xf numFmtId="0" fontId="11" fillId="0" borderId="0"/>
    <xf numFmtId="0" fontId="10" fillId="0" borderId="0"/>
    <xf numFmtId="0" fontId="62" fillId="0" borderId="0"/>
    <xf numFmtId="0" fontId="96" fillId="0" borderId="0"/>
    <xf numFmtId="0" fontId="62" fillId="0" borderId="0"/>
    <xf numFmtId="0" fontId="15" fillId="0" borderId="0"/>
    <xf numFmtId="0" fontId="15" fillId="0" borderId="0"/>
    <xf numFmtId="0" fontId="62" fillId="0" borderId="0"/>
    <xf numFmtId="0" fontId="12" fillId="0" borderId="0"/>
    <xf numFmtId="0" fontId="15" fillId="0" borderId="0"/>
    <xf numFmtId="0" fontId="20" fillId="0" borderId="0"/>
    <xf numFmtId="0" fontId="37" fillId="0" borderId="0" applyNumberFormat="0" applyFill="0" applyBorder="0" applyAlignment="0" applyProtection="0"/>
    <xf numFmtId="0" fontId="36" fillId="22" borderId="8" applyNumberFormat="0" applyAlignment="0" applyProtection="0"/>
    <xf numFmtId="0" fontId="36" fillId="24" borderId="8" applyNumberFormat="0" applyAlignment="0" applyProtection="0"/>
    <xf numFmtId="0" fontId="29" fillId="31" borderId="0" applyNumberFormat="0" applyBorder="0" applyAlignment="0" applyProtection="0"/>
    <xf numFmtId="0" fontId="29" fillId="4" borderId="0" applyNumberFormat="0" applyBorder="0" applyAlignment="0" applyProtection="0"/>
    <xf numFmtId="0" fontId="29" fillId="31" borderId="0" applyNumberFormat="0" applyBorder="0" applyAlignment="0" applyProtection="0"/>
    <xf numFmtId="178" fontId="15" fillId="0" borderId="0" applyFill="0" applyBorder="0" applyAlignment="0" applyProtection="0"/>
    <xf numFmtId="178" fontId="15" fillId="0" borderId="0" applyFill="0" applyBorder="0" applyAlignment="0" applyProtection="0"/>
    <xf numFmtId="178" fontId="15" fillId="0" borderId="0" applyFill="0" applyBorder="0" applyAlignment="0" applyProtection="0"/>
    <xf numFmtId="43" fontId="12" fillId="0" borderId="0" applyFont="0" applyFill="0" applyBorder="0" applyAlignment="0" applyProtection="0"/>
    <xf numFmtId="0" fontId="15" fillId="0" borderId="0" applyFill="0" applyBorder="0" applyAlignment="0" applyProtection="0"/>
    <xf numFmtId="177" fontId="15" fillId="0" borderId="0" applyFill="0" applyBorder="0" applyAlignment="0" applyProtection="0"/>
    <xf numFmtId="0" fontId="15" fillId="0" borderId="0" applyFill="0" applyBorder="0" applyAlignment="0" applyProtection="0"/>
    <xf numFmtId="43" fontId="12" fillId="0" borderId="0" applyFont="0" applyFill="0" applyBorder="0" applyAlignment="0" applyProtection="0"/>
    <xf numFmtId="178" fontId="15" fillId="0" borderId="0" applyFill="0" applyBorder="0" applyAlignment="0" applyProtection="0"/>
    <xf numFmtId="0" fontId="15" fillId="21" borderId="1" applyNumberFormat="0" applyAlignment="0" applyProtection="0"/>
    <xf numFmtId="177" fontId="15" fillId="0" borderId="0" applyFill="0" applyBorder="0" applyAlignment="0" applyProtection="0"/>
    <xf numFmtId="0" fontId="11" fillId="8" borderId="0" applyNumberFormat="0" applyBorder="0" applyAlignment="0" applyProtection="0"/>
    <xf numFmtId="0" fontId="47" fillId="0" borderId="0">
      <alignment horizontal="left" vertical="top" wrapText="1"/>
    </xf>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165" fontId="15" fillId="0" borderId="0" applyFont="0" applyFill="0" applyBorder="0" applyAlignment="0" applyProtection="0"/>
    <xf numFmtId="0" fontId="91" fillId="0" borderId="0"/>
    <xf numFmtId="0" fontId="92" fillId="0" borderId="0"/>
    <xf numFmtId="175" fontId="93" fillId="0" borderId="0"/>
    <xf numFmtId="0" fontId="94" fillId="0" borderId="0">
      <alignment horizontal="center"/>
    </xf>
    <xf numFmtId="0" fontId="94" fillId="0" borderId="0">
      <alignment horizontal="center" textRotation="90"/>
    </xf>
    <xf numFmtId="0" fontId="95" fillId="0" borderId="0"/>
    <xf numFmtId="176" fontId="9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5"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91" fillId="0" borderId="0"/>
    <xf numFmtId="0" fontId="91" fillId="0" borderId="0"/>
    <xf numFmtId="0" fontId="15" fillId="0" borderId="0"/>
    <xf numFmtId="0" fontId="15" fillId="0" borderId="0"/>
    <xf numFmtId="43" fontId="15" fillId="0" borderId="0" applyFont="0" applyFill="0" applyBorder="0" applyAlignment="0" applyProtection="0"/>
    <xf numFmtId="43" fontId="12" fillId="0" borderId="0" applyFont="0" applyFill="0" applyBorder="0" applyAlignment="0" applyProtection="0"/>
    <xf numFmtId="0" fontId="7" fillId="27" borderId="0" applyNumberFormat="0" applyBorder="0" applyAlignment="0" applyProtection="0"/>
    <xf numFmtId="0" fontId="7"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0" fontId="12" fillId="20" borderId="1" applyNumberFormat="0" applyFont="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71" fillId="4" borderId="0" applyNumberFormat="0" applyBorder="0" applyAlignment="0" applyProtection="0"/>
    <xf numFmtId="0" fontId="15" fillId="0" borderId="0"/>
    <xf numFmtId="0" fontId="12" fillId="0" borderId="0"/>
    <xf numFmtId="0" fontId="7" fillId="0" borderId="0"/>
    <xf numFmtId="0" fontId="12" fillId="0" borderId="0"/>
    <xf numFmtId="0" fontId="7" fillId="0" borderId="0"/>
    <xf numFmtId="0" fontId="15" fillId="0" borderId="0"/>
    <xf numFmtId="0" fontId="12" fillId="0" borderId="0"/>
    <xf numFmtId="0" fontId="7" fillId="0" borderId="0"/>
    <xf numFmtId="0" fontId="14" fillId="0" borderId="0"/>
    <xf numFmtId="0" fontId="14" fillId="0" borderId="0"/>
    <xf numFmtId="0" fontId="14" fillId="0" borderId="0"/>
    <xf numFmtId="0" fontId="10" fillId="0" borderId="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20" borderId="1" applyNumberFormat="0" applyFont="0" applyAlignment="0" applyProtection="0"/>
    <xf numFmtId="0" fontId="15" fillId="20" borderId="1" applyNumberFormat="0" applyFont="0" applyAlignment="0" applyProtection="0"/>
    <xf numFmtId="0" fontId="86" fillId="0" borderId="0"/>
    <xf numFmtId="0" fontId="12" fillId="0" borderId="0"/>
    <xf numFmtId="0" fontId="7" fillId="0" borderId="0"/>
    <xf numFmtId="0" fontId="7" fillId="0" borderId="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7" fillId="0" borderId="0"/>
    <xf numFmtId="0" fontId="7" fillId="0" borderId="0"/>
    <xf numFmtId="0" fontId="12" fillId="0" borderId="0"/>
    <xf numFmtId="0" fontId="7" fillId="0" borderId="0"/>
    <xf numFmtId="43" fontId="12"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5"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63" fillId="20" borderId="1" applyNumberFormat="0" applyFont="0" applyAlignment="0" applyProtection="0"/>
    <xf numFmtId="0" fontId="12" fillId="0" borderId="0"/>
    <xf numFmtId="0" fontId="80" fillId="22" borderId="8" applyNumberFormat="0" applyAlignment="0" applyProtection="0"/>
    <xf numFmtId="9" fontId="7"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63" fillId="0" borderId="0" applyFont="0" applyFill="0" applyBorder="0" applyAlignment="0" applyProtection="0"/>
    <xf numFmtId="43"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0" fontId="54" fillId="0" borderId="0">
      <alignment vertical="top"/>
    </xf>
    <xf numFmtId="0" fontId="83" fillId="0" borderId="0" applyNumberFormat="0" applyFill="0" applyBorder="0" applyAlignment="0" applyProtection="0"/>
    <xf numFmtId="0" fontId="15" fillId="0" borderId="0"/>
    <xf numFmtId="0" fontId="85" fillId="0" borderId="0" applyNumberFormat="0" applyFill="0" applyBorder="0" applyAlignment="0" applyProtection="0"/>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7" fillId="27" borderId="0" applyNumberFormat="0" applyBorder="0" applyAlignment="0" applyProtection="0"/>
    <xf numFmtId="0" fontId="7" fillId="27" borderId="0" applyNumberFormat="0" applyBorder="0" applyAlignment="0" applyProtection="0"/>
    <xf numFmtId="0" fontId="12" fillId="21" borderId="1" applyNumberFormat="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0" fontId="12" fillId="0" borderId="0"/>
    <xf numFmtId="0" fontId="7" fillId="0" borderId="0"/>
    <xf numFmtId="0" fontId="7" fillId="0" borderId="0"/>
    <xf numFmtId="0" fontId="7" fillId="0" borderId="0"/>
    <xf numFmtId="0" fontId="14" fillId="0" borderId="0"/>
    <xf numFmtId="0" fontId="14" fillId="0" borderId="0"/>
    <xf numFmtId="43" fontId="15" fillId="0" borderId="0" applyFont="0" applyFill="0" applyBorder="0" applyAlignment="0" applyProtection="0"/>
    <xf numFmtId="43" fontId="15" fillId="0" borderId="0" applyFont="0" applyFill="0" applyBorder="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7" fillId="0" borderId="0"/>
    <xf numFmtId="0" fontId="7" fillId="0" borderId="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5" fillId="0" borderId="0"/>
    <xf numFmtId="43" fontId="12" fillId="0" borderId="0" applyFont="0" applyFill="0" applyBorder="0" applyAlignment="0" applyProtection="0"/>
    <xf numFmtId="0" fontId="15" fillId="0" borderId="0"/>
    <xf numFmtId="43" fontId="1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27"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27"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7" fillId="0" borderId="0" applyFont="0" applyFill="0" applyBorder="0" applyAlignment="0" applyProtection="0"/>
    <xf numFmtId="0" fontId="15" fillId="20" borderId="1" applyNumberFormat="0" applyFont="0" applyAlignment="0" applyProtection="0"/>
    <xf numFmtId="0" fontId="15" fillId="20" borderId="1" applyNumberFormat="0" applyFont="0" applyAlignment="0" applyProtection="0"/>
    <xf numFmtId="0" fontId="7" fillId="0" borderId="0"/>
    <xf numFmtId="0" fontId="7" fillId="0" borderId="0"/>
    <xf numFmtId="0" fontId="7" fillId="0" borderId="0"/>
    <xf numFmtId="0" fontId="7" fillId="0" borderId="0"/>
    <xf numFmtId="43" fontId="12"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7" fillId="0" borderId="0" applyFont="0" applyFill="0" applyBorder="0" applyAlignment="0" applyProtection="0"/>
    <xf numFmtId="0" fontId="15" fillId="20" borderId="1" applyNumberFormat="0" applyFont="0" applyAlignment="0" applyProtection="0"/>
    <xf numFmtId="0" fontId="15" fillId="20" borderId="1" applyNumberFormat="0" applyFont="0" applyAlignment="0" applyProtection="0"/>
    <xf numFmtId="0" fontId="7" fillId="0" borderId="0"/>
    <xf numFmtId="0" fontId="7" fillId="0" borderId="0"/>
    <xf numFmtId="0" fontId="7" fillId="0" borderId="0"/>
    <xf numFmtId="0" fontId="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10"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178" fontId="15" fillId="0" borderId="0" applyFill="0" applyBorder="0" applyAlignment="0" applyProtection="0"/>
    <xf numFmtId="0" fontId="15" fillId="0" borderId="0"/>
    <xf numFmtId="0" fontId="96" fillId="0" borderId="0"/>
    <xf numFmtId="178" fontId="15" fillId="0" borderId="0" applyFill="0" applyBorder="0" applyAlignment="0" applyProtection="0"/>
    <xf numFmtId="43" fontId="15" fillId="0" borderId="0" applyFont="0" applyFill="0" applyBorder="0" applyAlignment="0" applyProtection="0"/>
    <xf numFmtId="0" fontId="15" fillId="21" borderId="1"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9" fillId="0" borderId="0" applyNumberFormat="0" applyFill="0" applyBorder="0" applyAlignment="0" applyProtection="0"/>
    <xf numFmtId="0" fontId="37" fillId="0" borderId="0" applyNumberFormat="0" applyFill="0" applyBorder="0" applyAlignment="0" applyProtection="0"/>
    <xf numFmtId="9" fontId="15" fillId="0" borderId="0" applyFill="0" applyBorder="0" applyAlignment="0" applyProtection="0"/>
    <xf numFmtId="9" fontId="15" fillId="0" borderId="0" applyFill="0" applyBorder="0" applyAlignment="0" applyProtection="0"/>
    <xf numFmtId="0" fontId="36" fillId="24" borderId="8" applyNumberFormat="0" applyAlignment="0" applyProtection="0"/>
    <xf numFmtId="0" fontId="15" fillId="21" borderId="1" applyNumberFormat="0" applyAlignment="0" applyProtection="0"/>
    <xf numFmtId="0" fontId="10" fillId="0" borderId="0"/>
    <xf numFmtId="0" fontId="11" fillId="0" borderId="0"/>
    <xf numFmtId="0" fontId="62" fillId="0" borderId="0"/>
    <xf numFmtId="0" fontId="15" fillId="0" borderId="0"/>
    <xf numFmtId="0" fontId="62" fillId="0" borderId="0"/>
    <xf numFmtId="0" fontId="29" fillId="31" borderId="0" applyNumberFormat="0" applyBorder="0" applyAlignment="0" applyProtection="0"/>
    <xf numFmtId="178" fontId="15" fillId="0" borderId="0" applyFill="0" applyBorder="0" applyAlignment="0" applyProtection="0"/>
    <xf numFmtId="0" fontId="15" fillId="0" borderId="0" applyFill="0" applyBorder="0" applyAlignment="0" applyProtection="0"/>
    <xf numFmtId="177" fontId="15" fillId="0" borderId="0" applyFill="0" applyBorder="0" applyAlignment="0" applyProtection="0"/>
    <xf numFmtId="0" fontId="15" fillId="0" borderId="0" applyFill="0" applyBorder="0" applyAlignment="0" applyProtection="0"/>
    <xf numFmtId="178" fontId="15" fillId="0" borderId="0" applyFill="0" applyBorder="0" applyAlignment="0" applyProtection="0"/>
    <xf numFmtId="177" fontId="15" fillId="0" borderId="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91" fillId="0" borderId="0"/>
    <xf numFmtId="175" fontId="9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15" fillId="0" borderId="0"/>
    <xf numFmtId="0" fontId="91" fillId="0" borderId="0"/>
    <xf numFmtId="0" fontId="91" fillId="0" borderId="0"/>
    <xf numFmtId="0" fontId="7" fillId="27" borderId="0" applyNumberFormat="0" applyBorder="0" applyAlignment="0" applyProtection="0"/>
    <xf numFmtId="0" fontId="7" fillId="27" borderId="0" applyNumberFormat="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0" fontId="71" fillId="4" borderId="0" applyNumberFormat="0" applyBorder="0" applyAlignment="0" applyProtection="0"/>
    <xf numFmtId="0" fontId="12" fillId="0" borderId="0"/>
    <xf numFmtId="0" fontId="7" fillId="0" borderId="0"/>
    <xf numFmtId="0" fontId="12" fillId="0" borderId="0"/>
    <xf numFmtId="0" fontId="7" fillId="0" borderId="0"/>
    <xf numFmtId="0" fontId="15" fillId="0" borderId="0"/>
    <xf numFmtId="0" fontId="12" fillId="0" borderId="0"/>
    <xf numFmtId="0" fontId="7" fillId="0" borderId="0"/>
    <xf numFmtId="0" fontId="10" fillId="0" borderId="0"/>
    <xf numFmtId="0" fontId="12" fillId="0" borderId="0"/>
    <xf numFmtId="0" fontId="86"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43" fontId="12"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63" fillId="20" borderId="1" applyNumberFormat="0" applyFont="0" applyAlignment="0" applyProtection="0"/>
    <xf numFmtId="0" fontId="12" fillId="0" borderId="0"/>
    <xf numFmtId="0" fontId="80" fillId="22" borderId="8" applyNumberFormat="0" applyAlignment="0" applyProtection="0"/>
    <xf numFmtId="9" fontId="7"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0" fontId="54" fillId="0" borderId="0">
      <alignment vertical="top"/>
    </xf>
    <xf numFmtId="0" fontId="83" fillId="0" borderId="0" applyNumberFormat="0" applyFill="0" applyBorder="0" applyAlignment="0" applyProtection="0"/>
    <xf numFmtId="0" fontId="85" fillId="0" borderId="0" applyNumberFormat="0" applyFill="0" applyBorder="0" applyAlignment="0" applyProtection="0"/>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7" fillId="27" borderId="0" applyNumberFormat="0" applyBorder="0" applyAlignment="0" applyProtection="0"/>
    <xf numFmtId="0" fontId="7" fillId="27" borderId="0" applyNumberFormat="0" applyBorder="0" applyAlignment="0" applyProtection="0"/>
    <xf numFmtId="0" fontId="12" fillId="21" borderId="1" applyNumberFormat="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0" fontId="12" fillId="0" borderId="0"/>
    <xf numFmtId="0" fontId="1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10" fontId="12" fillId="0" borderId="0" applyFill="0" applyBorder="0" applyAlignment="0" applyProtection="0"/>
    <xf numFmtId="0" fontId="12" fillId="0" borderId="0"/>
    <xf numFmtId="0" fontId="12" fillId="21" borderId="1" applyNumberFormat="0" applyAlignment="0" applyProtection="0"/>
    <xf numFmtId="0" fontId="12" fillId="0" borderId="0"/>
    <xf numFmtId="0" fontId="12" fillId="21" borderId="1" applyNumberFormat="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21" borderId="1" applyNumberFormat="0" applyAlignment="0" applyProtection="0"/>
    <xf numFmtId="0" fontId="12" fillId="0" borderId="0"/>
    <xf numFmtId="0" fontId="12" fillId="21" borderId="1" applyNumberFormat="0" applyAlignment="0" applyProtection="0"/>
    <xf numFmtId="0" fontId="12" fillId="0" borderId="0"/>
    <xf numFmtId="9" fontId="6" fillId="0" borderId="0" applyFont="0" applyFill="0" applyBorder="0" applyAlignment="0" applyProtection="0"/>
    <xf numFmtId="0" fontId="12" fillId="0" borderId="0"/>
    <xf numFmtId="1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47" fillId="0" borderId="0">
      <alignment horizontal="justify"/>
    </xf>
    <xf numFmtId="0" fontId="12" fillId="0" borderId="0"/>
    <xf numFmtId="0" fontId="12" fillId="0" borderId="0"/>
    <xf numFmtId="0" fontId="12" fillId="0" borderId="0"/>
    <xf numFmtId="0" fontId="6" fillId="0" borderId="0"/>
    <xf numFmtId="0" fontId="12" fillId="0" borderId="0"/>
    <xf numFmtId="43" fontId="12"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43" fontId="6" fillId="0" borderId="0" applyFont="0" applyFill="0" applyBorder="0" applyAlignment="0" applyProtection="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43" fontId="6" fillId="0" borderId="0" applyFont="0" applyFill="0" applyBorder="0" applyAlignment="0" applyProtection="0"/>
    <xf numFmtId="43" fontId="6" fillId="0" borderId="0" applyFont="0" applyFill="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43" fontId="6" fillId="0" borderId="0" applyFont="0" applyFill="0" applyBorder="0" applyAlignment="0" applyProtection="0"/>
    <xf numFmtId="0" fontId="12" fillId="0" borderId="0"/>
    <xf numFmtId="43" fontId="6" fillId="0" borderId="0" applyFont="0" applyFill="0" applyBorder="0" applyAlignment="0" applyProtection="0"/>
    <xf numFmtId="0" fontId="12" fillId="0" borderId="0"/>
    <xf numFmtId="43" fontId="6" fillId="0" borderId="0" applyFont="0" applyFill="0" applyBorder="0" applyAlignment="0" applyProtection="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43" fontId="6"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6" fillId="0" borderId="0"/>
    <xf numFmtId="0" fontId="12" fillId="0" borderId="0"/>
    <xf numFmtId="0" fontId="12"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9" fontId="6"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0" fontId="12" fillId="21" borderId="1" applyNumberFormat="0" applyAlignment="0" applyProtection="0"/>
    <xf numFmtId="0" fontId="12" fillId="21" borderId="1" applyNumberFormat="0" applyAlignment="0" applyProtection="0"/>
    <xf numFmtId="0" fontId="12" fillId="21" borderId="1" applyNumberFormat="0" applyAlignment="0" applyProtection="0"/>
    <xf numFmtId="0" fontId="12" fillId="21" borderId="1"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0" fontId="6" fillId="27" borderId="0" applyNumberFormat="0" applyBorder="0" applyAlignment="0" applyProtection="0"/>
    <xf numFmtId="0" fontId="12" fillId="0" borderId="0"/>
    <xf numFmtId="0" fontId="6" fillId="27" borderId="0" applyNumberFormat="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12" fillId="0" borderId="0"/>
    <xf numFmtId="0" fontId="6" fillId="0" borderId="0"/>
    <xf numFmtId="0" fontId="6" fillId="27" borderId="0" applyNumberFormat="0" applyBorder="0" applyAlignment="0" applyProtection="0"/>
    <xf numFmtId="0" fontId="6" fillId="27" borderId="0" applyNumberFormat="0" applyBorder="0" applyAlignment="0" applyProtection="0"/>
    <xf numFmtId="0" fontId="1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2" fillId="0" borderId="0"/>
    <xf numFmtId="0" fontId="12" fillId="0" borderId="0"/>
    <xf numFmtId="0" fontId="10" fillId="0" borderId="0"/>
    <xf numFmtId="0"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6" fillId="0" borderId="0"/>
    <xf numFmtId="0" fontId="6"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9" fontId="6" fillId="0" borderId="0" applyFont="0" applyFill="0" applyBorder="0" applyAlignment="0" applyProtection="0"/>
    <xf numFmtId="10" fontId="12"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12"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6" fillId="27" borderId="0" applyNumberFormat="0" applyBorder="0" applyAlignment="0" applyProtection="0"/>
    <xf numFmtId="0" fontId="6" fillId="27" borderId="0" applyNumberFormat="0" applyBorder="0" applyAlignment="0" applyProtection="0"/>
    <xf numFmtId="0" fontId="1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12" fillId="0" borderId="0"/>
    <xf numFmtId="0" fontId="6" fillId="0" borderId="0"/>
    <xf numFmtId="0" fontId="6" fillId="0" borderId="0"/>
    <xf numFmtId="0" fontId="12" fillId="0" borderId="0"/>
    <xf numFmtId="0" fontId="6" fillId="0" borderId="0"/>
    <xf numFmtId="4" fontId="47" fillId="0" borderId="0">
      <alignment horizontal="justify"/>
    </xf>
    <xf numFmtId="0" fontId="12" fillId="0" borderId="0"/>
    <xf numFmtId="9" fontId="6" fillId="0" borderId="0" applyFont="0" applyFill="0" applyBorder="0" applyAlignment="0" applyProtection="0"/>
    <xf numFmtId="0" fontId="1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2" fillId="0" borderId="0"/>
    <xf numFmtId="0" fontId="12" fillId="0" borderId="0"/>
    <xf numFmtId="0" fontId="12" fillId="0" borderId="0"/>
    <xf numFmtId="0" fontId="12" fillId="0" borderId="0"/>
    <xf numFmtId="0" fontId="87"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0" fontId="15" fillId="0" borderId="0"/>
    <xf numFmtId="0" fontId="12" fillId="0" borderId="0"/>
    <xf numFmtId="0" fontId="12" fillId="0" borderId="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2" fillId="21" borderId="1" applyNumberFormat="0" applyAlignment="0" applyProtection="0"/>
    <xf numFmtId="0" fontId="12" fillId="21" borderId="1" applyNumberForma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0" fontId="15" fillId="20" borderId="1"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2" fillId="0" borderId="0"/>
    <xf numFmtId="0" fontId="12" fillId="0" borderId="0"/>
    <xf numFmtId="0" fontId="4" fillId="27" borderId="0" applyNumberFormat="0" applyBorder="0" applyAlignment="0" applyProtection="0"/>
    <xf numFmtId="0" fontId="4" fillId="27" borderId="0" applyNumberFormat="0" applyBorder="0" applyAlignment="0" applyProtection="0"/>
    <xf numFmtId="0" fontId="12" fillId="21" borderId="1" applyNumberFormat="0" applyAlignment="0" applyProtection="0"/>
    <xf numFmtId="0" fontId="12" fillId="21" borderId="1" applyNumberFormat="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4"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9" fontId="4" fillId="0" borderId="0" applyFont="0" applyFill="0" applyBorder="0" applyAlignment="0" applyProtection="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5" fillId="0" borderId="0"/>
    <xf numFmtId="0" fontId="12" fillId="0" borderId="0"/>
    <xf numFmtId="0" fontId="12" fillId="0" borderId="0"/>
    <xf numFmtId="0" fontId="3" fillId="27" borderId="0" applyNumberFormat="0" applyBorder="0" applyAlignment="0" applyProtection="0"/>
    <xf numFmtId="0" fontId="3" fillId="27" borderId="0" applyNumberFormat="0" applyBorder="0" applyAlignment="0" applyProtection="0"/>
    <xf numFmtId="0" fontId="12" fillId="21" borderId="1" applyNumberFormat="0" applyAlignment="0" applyProtection="0"/>
    <xf numFmtId="0" fontId="12" fillId="21" borderId="1"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4" fontId="47" fillId="0" borderId="0">
      <alignment horizontal="justify"/>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12" fillId="0" borderId="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15"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9" fontId="3" fillId="0" borderId="0" applyFont="0" applyFill="0" applyBorder="0" applyAlignment="0" applyProtection="0"/>
    <xf numFmtId="0" fontId="12" fillId="0" borderId="0"/>
    <xf numFmtId="0" fontId="12" fillId="0" borderId="0"/>
    <xf numFmtId="0" fontId="12" fillId="0" borderId="0"/>
    <xf numFmtId="9" fontId="3" fillId="0" borderId="0" applyFont="0" applyFill="0" applyBorder="0" applyAlignment="0" applyProtection="0"/>
    <xf numFmtId="0" fontId="12" fillId="0" borderId="0"/>
    <xf numFmtId="0" fontId="3" fillId="0" borderId="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3"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0" borderId="0"/>
    <xf numFmtId="0" fontId="12"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12" fillId="0" borderId="0"/>
    <xf numFmtId="0" fontId="12"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2"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12" fillId="0" borderId="0"/>
    <xf numFmtId="43" fontId="3" fillId="0" borderId="0" applyFont="0" applyFill="0" applyBorder="0" applyAlignment="0" applyProtection="0"/>
    <xf numFmtId="0" fontId="1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12"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12" fillId="0" borderId="0"/>
    <xf numFmtId="0" fontId="3" fillId="0" borderId="0"/>
    <xf numFmtId="0" fontId="12" fillId="21" borderId="1" applyNumberForma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9"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12" fillId="0" borderId="0"/>
    <xf numFmtId="43"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12" fillId="0" borderId="0"/>
    <xf numFmtId="0" fontId="12" fillId="0" borderId="0"/>
    <xf numFmtId="0" fontId="12" fillId="0" borderId="0"/>
    <xf numFmtId="0" fontId="3" fillId="0" borderId="0"/>
    <xf numFmtId="4" fontId="47" fillId="0" borderId="0">
      <alignment horizontal="justify"/>
    </xf>
    <xf numFmtId="0" fontId="12" fillId="0" borderId="0"/>
    <xf numFmtId="43" fontId="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0" fontId="1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12" fillId="0" borderId="0"/>
    <xf numFmtId="0" fontId="3" fillId="0" borderId="0"/>
    <xf numFmtId="0" fontId="12" fillId="0" borderId="0"/>
    <xf numFmtId="44" fontId="3" fillId="0" borderId="0" applyFont="0" applyFill="0" applyBorder="0" applyAlignment="0" applyProtection="0"/>
    <xf numFmtId="0" fontId="3" fillId="0" borderId="0"/>
    <xf numFmtId="0" fontId="3" fillId="0" borderId="0"/>
    <xf numFmtId="0" fontId="12" fillId="0" borderId="0"/>
    <xf numFmtId="43" fontId="3" fillId="0" borderId="0" applyFont="0" applyFill="0" applyBorder="0" applyAlignment="0" applyProtection="0"/>
    <xf numFmtId="0" fontId="3" fillId="0" borderId="0"/>
    <xf numFmtId="0" fontId="1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12" fillId="0" borderId="0"/>
    <xf numFmtId="0" fontId="1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27" borderId="0" applyNumberFormat="0" applyBorder="0" applyAlignment="0" applyProtection="0"/>
    <xf numFmtId="0" fontId="3" fillId="27" borderId="0" applyNumberFormat="0" applyBorder="0" applyAlignment="0" applyProtection="0"/>
    <xf numFmtId="0" fontId="3" fillId="0" borderId="0"/>
    <xf numFmtId="0" fontId="12" fillId="0" borderId="0"/>
    <xf numFmtId="43" fontId="3" fillId="0" borderId="0" applyFont="0" applyFill="0" applyBorder="0" applyAlignment="0" applyProtection="0"/>
    <xf numFmtId="0" fontId="3" fillId="0" borderId="0"/>
    <xf numFmtId="0" fontId="12" fillId="0" borderId="0"/>
    <xf numFmtId="0" fontId="1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0" fontId="12" fillId="0" borderId="0"/>
    <xf numFmtId="9"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0" fontId="12" fillId="0" borderId="0"/>
    <xf numFmtId="9" fontId="3" fillId="0" borderId="0" applyFont="0" applyFill="0" applyBorder="0" applyAlignment="0" applyProtection="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9" fontId="12" fillId="0" borderId="0" applyFont="0" applyFill="0" applyBorder="0" applyAlignment="0" applyProtection="0"/>
    <xf numFmtId="0" fontId="12" fillId="0" borderId="0"/>
    <xf numFmtId="43"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12"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9"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2" fillId="0" borderId="0"/>
    <xf numFmtId="0" fontId="3" fillId="0" borderId="0"/>
    <xf numFmtId="0" fontId="3" fillId="0" borderId="0"/>
    <xf numFmtId="0" fontId="12" fillId="0" borderId="0"/>
    <xf numFmtId="0" fontId="3" fillId="0" borderId="0"/>
    <xf numFmtId="43" fontId="3"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12" fillId="0" borderId="0"/>
    <xf numFmtId="43" fontId="3"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2"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27" borderId="0" applyNumberFormat="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12"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2"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12" fillId="0" borderId="0"/>
    <xf numFmtId="9" fontId="3"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12"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0" fontId="12" fillId="0" borderId="0"/>
    <xf numFmtId="0" fontId="12" fillId="0" borderId="0"/>
    <xf numFmtId="9" fontId="3" fillId="0" borderId="0" applyFont="0" applyFill="0" applyBorder="0" applyAlignment="0" applyProtection="0"/>
    <xf numFmtId="43" fontId="3" fillId="0" borderId="0" applyFont="0" applyFill="0" applyBorder="0" applyAlignment="0" applyProtection="0"/>
    <xf numFmtId="0" fontId="12" fillId="0" borderId="0"/>
    <xf numFmtId="0" fontId="12" fillId="0" borderId="0"/>
    <xf numFmtId="0" fontId="12"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43" fontId="3" fillId="0" borderId="0" applyFont="0" applyFill="0" applyBorder="0" applyAlignment="0" applyProtection="0"/>
    <xf numFmtId="0" fontId="12" fillId="21" borderId="1" applyNumberFormat="0" applyAlignment="0" applyProtection="0"/>
    <xf numFmtId="0" fontId="3" fillId="0" borderId="0"/>
    <xf numFmtId="0" fontId="12"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0" fontId="3" fillId="0" borderId="0"/>
    <xf numFmtId="0" fontId="3" fillId="0" borderId="0"/>
    <xf numFmtId="0" fontId="3" fillId="27"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12" fillId="0" borderId="0"/>
    <xf numFmtId="0" fontId="3" fillId="0" borderId="0"/>
    <xf numFmtId="0" fontId="3" fillId="0" borderId="0"/>
    <xf numFmtId="0" fontId="3" fillId="27" borderId="0" applyNumberFormat="0" applyBorder="0" applyAlignment="0" applyProtection="0"/>
    <xf numFmtId="0" fontId="3" fillId="0" borderId="0"/>
    <xf numFmtId="0" fontId="12" fillId="0" borderId="0"/>
    <xf numFmtId="0" fontId="3" fillId="0" borderId="0"/>
    <xf numFmtId="0" fontId="3"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10" fontId="12" fillId="0" borderId="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2" fillId="0" borderId="0"/>
    <xf numFmtId="0" fontId="12"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21" borderId="1"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12" fillId="0" borderId="0"/>
    <xf numFmtId="0" fontId="3" fillId="0" borderId="0"/>
    <xf numFmtId="0" fontId="3" fillId="27" borderId="0" applyNumberFormat="0" applyBorder="0" applyAlignment="0" applyProtection="0"/>
    <xf numFmtId="9" fontId="3" fillId="0" borderId="0" applyFont="0" applyFill="0" applyBorder="0" applyAlignment="0" applyProtection="0"/>
    <xf numFmtId="0" fontId="3" fillId="0" borderId="0"/>
    <xf numFmtId="0" fontId="1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2"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0" fontId="12" fillId="0" borderId="0"/>
    <xf numFmtId="0" fontId="3" fillId="0" borderId="0"/>
    <xf numFmtId="0" fontId="12" fillId="0" borderId="0"/>
    <xf numFmtId="43" fontId="3"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12" fillId="0" borderId="0"/>
    <xf numFmtId="0" fontId="1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5" fillId="0" borderId="0"/>
    <xf numFmtId="43" fontId="3" fillId="0" borderId="0" applyFont="0" applyFill="0" applyBorder="0" applyAlignment="0" applyProtection="0"/>
    <xf numFmtId="0" fontId="3" fillId="0" borderId="0"/>
    <xf numFmtId="0" fontId="12" fillId="21" borderId="1" applyNumberFormat="0" applyAlignment="0" applyProtection="0"/>
    <xf numFmtId="0" fontId="12" fillId="0" borderId="0"/>
    <xf numFmtId="0" fontId="3" fillId="0" borderId="0"/>
    <xf numFmtId="0" fontId="3" fillId="0" borderId="0"/>
    <xf numFmtId="0" fontId="3" fillId="0" borderId="0"/>
    <xf numFmtId="9" fontId="12" fillId="0" borderId="0" applyFont="0" applyFill="0" applyBorder="0" applyAlignment="0" applyProtection="0"/>
    <xf numFmtId="0" fontId="3" fillId="0" borderId="0"/>
    <xf numFmtId="9" fontId="12" fillId="0" borderId="0" applyFont="0" applyFill="0" applyBorder="0" applyAlignment="0" applyProtection="0"/>
    <xf numFmtId="0" fontId="3" fillId="0" borderId="0"/>
    <xf numFmtId="0" fontId="3" fillId="0" borderId="0"/>
    <xf numFmtId="0" fontId="12" fillId="21" borderId="1" applyNumberFormat="0" applyAlignment="0" applyProtection="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1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0" fontId="12" fillId="0" borderId="0" applyFill="0" applyBorder="0" applyAlignment="0" applyProtection="0"/>
    <xf numFmtId="43" fontId="3" fillId="0" borderId="0" applyFont="0" applyFill="0" applyBorder="0" applyAlignment="0" applyProtection="0"/>
    <xf numFmtId="0" fontId="3" fillId="0" borderId="0"/>
    <xf numFmtId="0"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12" fillId="0" borderId="0"/>
    <xf numFmtId="43" fontId="3" fillId="0" borderId="0" applyFont="0" applyFill="0" applyBorder="0" applyAlignment="0" applyProtection="0"/>
    <xf numFmtId="0" fontId="12"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9" fontId="3" fillId="0" borderId="0" applyFont="0" applyFill="0" applyBorder="0" applyAlignment="0" applyProtection="0"/>
    <xf numFmtId="0" fontId="12"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2" fillId="0" borderId="0"/>
    <xf numFmtId="0" fontId="3" fillId="0" borderId="0"/>
    <xf numFmtId="0" fontId="12" fillId="0" borderId="0"/>
    <xf numFmtId="0" fontId="12" fillId="0" borderId="0"/>
    <xf numFmtId="9" fontId="12"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3" fillId="0" borderId="0" applyFont="0" applyFill="0" applyBorder="0" applyAlignment="0" applyProtection="0"/>
    <xf numFmtId="0" fontId="12" fillId="0" borderId="0"/>
    <xf numFmtId="0" fontId="12" fillId="0" borderId="0"/>
    <xf numFmtId="0" fontId="3" fillId="27" borderId="0" applyNumberFormat="0" applyBorder="0" applyAlignment="0" applyProtection="0"/>
    <xf numFmtId="0" fontId="12" fillId="0" borderId="0"/>
    <xf numFmtId="0" fontId="12" fillId="0" borderId="0"/>
    <xf numFmtId="0" fontId="3" fillId="27" borderId="0" applyNumberFormat="0" applyBorder="0" applyAlignment="0" applyProtection="0"/>
    <xf numFmtId="0" fontId="12"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12" fillId="0" borderId="0"/>
    <xf numFmtId="0" fontId="3"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0" fontId="3" fillId="0" borderId="0"/>
    <xf numFmtId="44" fontId="3" fillId="0" borderId="0" applyFont="0" applyFill="0" applyBorder="0" applyAlignment="0" applyProtection="0"/>
    <xf numFmtId="0" fontId="12" fillId="0" borderId="0"/>
    <xf numFmtId="0" fontId="3" fillId="0" borderId="0"/>
    <xf numFmtId="0" fontId="12"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7" borderId="0" applyNumberFormat="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2" fillId="0" borderId="0"/>
    <xf numFmtId="44"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3" fillId="0" borderId="0"/>
    <xf numFmtId="9" fontId="12"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43" fontId="3"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0" fontId="12" fillId="0" borderId="0"/>
    <xf numFmtId="0" fontId="3" fillId="27" borderId="0" applyNumberFormat="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9" fontId="3" fillId="0" borderId="0" applyFont="0" applyFill="0" applyBorder="0" applyAlignment="0" applyProtection="0"/>
    <xf numFmtId="0" fontId="12" fillId="0" borderId="0"/>
    <xf numFmtId="0" fontId="12" fillId="0" borderId="0"/>
    <xf numFmtId="0" fontId="3" fillId="0" borderId="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3" fillId="0" borderId="0"/>
    <xf numFmtId="0" fontId="3" fillId="0" borderId="0"/>
    <xf numFmtId="43"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0" fontId="12" fillId="0" borderId="0"/>
    <xf numFmtId="0" fontId="3" fillId="0" borderId="0"/>
    <xf numFmtId="0" fontId="3" fillId="0" borderId="0"/>
    <xf numFmtId="9" fontId="3" fillId="0" borderId="0" applyFont="0" applyFill="0" applyBorder="0" applyAlignment="0" applyProtection="0"/>
    <xf numFmtId="0" fontId="3" fillId="0" borderId="0"/>
    <xf numFmtId="0" fontId="12" fillId="0" borderId="0"/>
    <xf numFmtId="0" fontId="12" fillId="0" borderId="0"/>
    <xf numFmtId="43" fontId="3" fillId="0" borderId="0" applyFont="0" applyFill="0" applyBorder="0" applyAlignment="0" applyProtection="0"/>
    <xf numFmtId="0" fontId="12" fillId="0" borderId="0"/>
    <xf numFmtId="4" fontId="47" fillId="0" borderId="0">
      <alignment horizontal="justify"/>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2" fillId="0" borderId="0"/>
    <xf numFmtId="0" fontId="12" fillId="0" borderId="0"/>
    <xf numFmtId="0" fontId="3" fillId="0" borderId="0"/>
    <xf numFmtId="0" fontId="3" fillId="27" borderId="0" applyNumberFormat="0" applyBorder="0" applyAlignment="0" applyProtection="0"/>
    <xf numFmtId="0" fontId="3" fillId="0" borderId="0"/>
    <xf numFmtId="0" fontId="10" fillId="0" borderId="0"/>
    <xf numFmtId="0" fontId="3" fillId="0" borderId="0"/>
    <xf numFmtId="0" fontId="12" fillId="0" borderId="0"/>
    <xf numFmtId="0" fontId="3" fillId="0" borderId="0"/>
    <xf numFmtId="0" fontId="12" fillId="0" borderId="0"/>
    <xf numFmtId="9"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43" fontId="3" fillId="0" borderId="0" applyFont="0" applyFill="0" applyBorder="0" applyAlignment="0" applyProtection="0"/>
    <xf numFmtId="0" fontId="3" fillId="0" borderId="0"/>
    <xf numFmtId="0" fontId="12" fillId="0" borderId="0"/>
    <xf numFmtId="9"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12" fillId="0" borderId="0"/>
    <xf numFmtId="0" fontId="3" fillId="0" borderId="0"/>
    <xf numFmtId="0" fontId="12" fillId="0" borderId="0"/>
    <xf numFmtId="0" fontId="12"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0" fontId="12" fillId="21" borderId="1" applyNumberFormat="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0" borderId="0"/>
    <xf numFmtId="0" fontId="12" fillId="21" borderId="1"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0" fontId="3" fillId="27" borderId="0" applyNumberFormat="0" applyBorder="0" applyAlignment="0" applyProtection="0"/>
    <xf numFmtId="0" fontId="12" fillId="0" borderId="0"/>
    <xf numFmtId="0" fontId="12" fillId="0" borderId="0"/>
    <xf numFmtId="0" fontId="3" fillId="27" borderId="0" applyNumberFormat="0" applyBorder="0" applyAlignment="0" applyProtection="0"/>
    <xf numFmtId="9" fontId="3" fillId="0" borderId="0" applyFont="0" applyFill="0" applyBorder="0" applyAlignment="0" applyProtection="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12" fillId="0" borderId="0"/>
    <xf numFmtId="0" fontId="3" fillId="0" borderId="0"/>
    <xf numFmtId="0" fontId="12" fillId="0" borderId="0"/>
    <xf numFmtId="0" fontId="12" fillId="0" borderId="0"/>
    <xf numFmtId="10" fontId="12" fillId="0" borderId="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0" fontId="12" fillId="0" borderId="0"/>
    <xf numFmtId="0" fontId="12" fillId="0" borderId="0"/>
    <xf numFmtId="0" fontId="3" fillId="0" borderId="0"/>
    <xf numFmtId="0" fontId="12" fillId="0" borderId="0"/>
    <xf numFmtId="43" fontId="3" fillId="0" borderId="0" applyFont="0" applyFill="0" applyBorder="0" applyAlignment="0" applyProtection="0"/>
    <xf numFmtId="0" fontId="3" fillId="27" borderId="0" applyNumberFormat="0" applyBorder="0" applyAlignment="0" applyProtection="0"/>
    <xf numFmtId="0" fontId="3" fillId="0" borderId="0"/>
    <xf numFmtId="0" fontId="12"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12"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2"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2" fillId="0" borderId="0"/>
    <xf numFmtId="0" fontId="3" fillId="0" borderId="0"/>
    <xf numFmtId="0" fontId="12" fillId="0" borderId="0"/>
    <xf numFmtId="43" fontId="3" fillId="0" borderId="0" applyFont="0" applyFill="0" applyBorder="0" applyAlignment="0" applyProtection="0"/>
    <xf numFmtId="0" fontId="3" fillId="0" borderId="0"/>
    <xf numFmtId="4" fontId="47" fillId="0" borderId="0">
      <alignment horizontal="justify"/>
    </xf>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12"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0" fontId="3" fillId="27" borderId="0" applyNumberFormat="0" applyBorder="0" applyAlignment="0" applyProtection="0"/>
    <xf numFmtId="0" fontId="3" fillId="0" borderId="0"/>
    <xf numFmtId="0" fontId="10" fillId="0" borderId="0"/>
    <xf numFmtId="0" fontId="12" fillId="0" borderId="0"/>
    <xf numFmtId="0" fontId="3" fillId="0" borderId="0"/>
    <xf numFmtId="0" fontId="12" fillId="0" borderId="0"/>
    <xf numFmtId="9" fontId="3" fillId="0" borderId="0" applyFont="0" applyFill="0" applyBorder="0" applyAlignment="0" applyProtection="0"/>
    <xf numFmtId="0" fontId="12" fillId="0" borderId="0"/>
    <xf numFmtId="0" fontId="3" fillId="0" borderId="0"/>
    <xf numFmtId="0" fontId="3" fillId="0" borderId="0"/>
    <xf numFmtId="0" fontId="3" fillId="0" borderId="0"/>
    <xf numFmtId="0" fontId="12" fillId="0" borderId="0"/>
    <xf numFmtId="0" fontId="3" fillId="0" borderId="0"/>
    <xf numFmtId="43" fontId="3" fillId="0" borderId="0" applyFont="0" applyFill="0" applyBorder="0" applyAlignment="0" applyProtection="0"/>
    <xf numFmtId="0" fontId="12" fillId="0" borderId="0"/>
    <xf numFmtId="0" fontId="3" fillId="0" borderId="0"/>
    <xf numFmtId="0" fontId="3" fillId="0" borderId="0"/>
    <xf numFmtId="9"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5"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27" borderId="0" applyNumberFormat="0" applyBorder="0" applyAlignment="0" applyProtection="0"/>
    <xf numFmtId="0" fontId="3" fillId="0" borderId="0"/>
    <xf numFmtId="0" fontId="3" fillId="0" borderId="0"/>
    <xf numFmtId="0" fontId="12" fillId="0" borderId="0"/>
    <xf numFmtId="0" fontId="3" fillId="0" borderId="0"/>
    <xf numFmtId="0" fontId="3" fillId="27" borderId="0" applyNumberFormat="0" applyBorder="0" applyAlignment="0" applyProtection="0"/>
    <xf numFmtId="43"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0" fontId="12" fillId="21" borderId="1"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43" fontId="3" fillId="0" borderId="0" applyFont="0" applyFill="0" applyBorder="0" applyAlignment="0" applyProtection="0"/>
    <xf numFmtId="0" fontId="12" fillId="0" borderId="0"/>
    <xf numFmtId="0" fontId="3" fillId="0" borderId="0"/>
    <xf numFmtId="0" fontId="12" fillId="0" borderId="0"/>
    <xf numFmtId="43" fontId="12" fillId="0" borderId="0" applyFont="0" applyFill="0" applyBorder="0" applyAlignment="0" applyProtection="0"/>
    <xf numFmtId="0" fontId="3" fillId="0" borderId="0"/>
    <xf numFmtId="0" fontId="12" fillId="0" borderId="0"/>
    <xf numFmtId="0" fontId="3" fillId="0" borderId="0"/>
    <xf numFmtId="9" fontId="3" fillId="0" borderId="0" applyFont="0" applyFill="0" applyBorder="0" applyAlignment="0" applyProtection="0"/>
    <xf numFmtId="0" fontId="12" fillId="0" borderId="0"/>
    <xf numFmtId="0" fontId="12" fillId="0" borderId="0"/>
    <xf numFmtId="0" fontId="12" fillId="0" borderId="0"/>
    <xf numFmtId="0" fontId="3"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10" fontId="12" fillId="0" borderId="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0" fontId="12" fillId="0" borderId="0"/>
    <xf numFmtId="0" fontId="12"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12"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2"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xf numFmtId="0" fontId="3" fillId="0" borderId="0"/>
    <xf numFmtId="0" fontId="12" fillId="0" borderId="0"/>
    <xf numFmtId="0" fontId="3" fillId="0" borderId="0"/>
    <xf numFmtId="4" fontId="47" fillId="0" borderId="0">
      <alignment horizontal="justify"/>
    </xf>
    <xf numFmtId="43"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0" borderId="0"/>
    <xf numFmtId="0" fontId="12" fillId="0" borderId="0"/>
    <xf numFmtId="0" fontId="3" fillId="0" borderId="0"/>
    <xf numFmtId="0" fontId="3" fillId="0" borderId="0"/>
    <xf numFmtId="0" fontId="12" fillId="0" borderId="0"/>
    <xf numFmtId="0" fontId="3" fillId="27" borderId="0" applyNumberFormat="0" applyBorder="0" applyAlignment="0" applyProtection="0"/>
    <xf numFmtId="0" fontId="3" fillId="0" borderId="0"/>
    <xf numFmtId="0" fontId="10" fillId="0" borderId="0"/>
    <xf numFmtId="0" fontId="12"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12" fillId="0" borderId="0"/>
    <xf numFmtId="9" fontId="3"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12" fillId="0" borderId="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0" fontId="12"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12"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99" fillId="0" borderId="0"/>
    <xf numFmtId="0" fontId="2" fillId="27" borderId="0" applyNumberFormat="0" applyBorder="0" applyAlignment="0" applyProtection="0"/>
    <xf numFmtId="0" fontId="2" fillId="27" borderId="0" applyNumberFormat="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5" fillId="0" borderId="0" applyFont="0" applyFill="0" applyBorder="0" applyAlignment="0" applyProtection="0"/>
    <xf numFmtId="43" fontId="1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15"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0" fontId="2" fillId="0" borderId="0"/>
    <xf numFmtId="0" fontId="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1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27"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0" fontId="2" fillId="0" borderId="0"/>
    <xf numFmtId="43" fontId="1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00"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96" fillId="0" borderId="0"/>
    <xf numFmtId="0" fontId="15" fillId="0" borderId="0"/>
    <xf numFmtId="0" fontId="96" fillId="0" borderId="0"/>
    <xf numFmtId="0" fontId="1" fillId="0" borderId="0"/>
    <xf numFmtId="0" fontId="1" fillId="0" borderId="0"/>
    <xf numFmtId="0" fontId="101" fillId="0" borderId="0"/>
    <xf numFmtId="0" fontId="1" fillId="0" borderId="0"/>
    <xf numFmtId="0" fontId="1" fillId="0" borderId="0"/>
    <xf numFmtId="0" fontId="96" fillId="0" borderId="0"/>
    <xf numFmtId="0" fontId="1" fillId="0" borderId="0"/>
    <xf numFmtId="0" fontId="102" fillId="0" borderId="0">
      <alignment horizontal="left"/>
    </xf>
    <xf numFmtId="0" fontId="12" fillId="0" borderId="0"/>
    <xf numFmtId="0" fontId="93"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0" fontId="89" fillId="0" borderId="0"/>
    <xf numFmtId="0" fontId="12" fillId="0" borderId="0"/>
    <xf numFmtId="0" fontId="12" fillId="0" borderId="0"/>
    <xf numFmtId="0" fontId="12" fillId="0" borderId="0"/>
    <xf numFmtId="44" fontId="89" fillId="0" borderId="0" applyFont="0" applyFill="0" applyBorder="0" applyAlignment="0" applyProtection="0"/>
    <xf numFmtId="0" fontId="87" fillId="0" borderId="0"/>
    <xf numFmtId="0" fontId="12" fillId="0" borderId="0"/>
    <xf numFmtId="0" fontId="12" fillId="0" borderId="0"/>
    <xf numFmtId="0" fontId="25" fillId="32" borderId="0" applyNumberFormat="0" applyBorder="0" applyAlignment="0" applyProtection="0"/>
    <xf numFmtId="0" fontId="1" fillId="0" borderId="0"/>
    <xf numFmtId="43" fontId="15" fillId="0" borderId="0" applyFont="0" applyFill="0" applyBorder="0" applyAlignment="0" applyProtection="0"/>
    <xf numFmtId="0" fontId="15" fillId="0" borderId="0"/>
    <xf numFmtId="49" fontId="103" fillId="0" borderId="0">
      <alignment horizontal="justify" vertical="justify" wrapText="1"/>
      <protection locked="0"/>
    </xf>
    <xf numFmtId="0" fontId="15" fillId="0" borderId="0"/>
    <xf numFmtId="43" fontId="15" fillId="0" borderId="0" applyFont="0" applyFill="0" applyBorder="0" applyAlignment="0" applyProtection="0"/>
    <xf numFmtId="0" fontId="1" fillId="0" borderId="0"/>
    <xf numFmtId="43" fontId="15" fillId="0" borderId="0" applyFont="0" applyFill="0" applyBorder="0" applyAlignment="0" applyProtection="0"/>
    <xf numFmtId="0" fontId="1" fillId="0" borderId="0"/>
    <xf numFmtId="178" fontId="15" fillId="0" borderId="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1" fillId="0" borderId="0"/>
    <xf numFmtId="43" fontId="15" fillId="0" borderId="0" applyFont="0" applyFill="0" applyBorder="0" applyAlignment="0" applyProtection="0"/>
    <xf numFmtId="0" fontId="102" fillId="0" borderId="0">
      <alignment horizontal="left"/>
    </xf>
    <xf numFmtId="0" fontId="102" fillId="0" borderId="0">
      <alignment horizontal="left"/>
    </xf>
    <xf numFmtId="0" fontId="1" fillId="0" borderId="0"/>
    <xf numFmtId="0" fontId="1" fillId="0" borderId="0"/>
    <xf numFmtId="0" fontId="102" fillId="0" borderId="0"/>
    <xf numFmtId="0" fontId="102" fillId="0" borderId="0"/>
    <xf numFmtId="0" fontId="102" fillId="0" borderId="0"/>
    <xf numFmtId="0" fontId="102" fillId="0" borderId="0">
      <alignment horizontal="left"/>
    </xf>
    <xf numFmtId="43" fontId="1" fillId="0" borderId="0" applyFont="0" applyFill="0" applyBorder="0" applyAlignment="0" applyProtection="0"/>
    <xf numFmtId="0" fontId="11" fillId="0" borderId="0"/>
    <xf numFmtId="0" fontId="11" fillId="0" borderId="0"/>
    <xf numFmtId="0" fontId="1" fillId="0" borderId="0"/>
    <xf numFmtId="0" fontId="104" fillId="0" borderId="0"/>
    <xf numFmtId="0" fontId="11" fillId="0" borderId="0"/>
    <xf numFmtId="0" fontId="99" fillId="0" borderId="0"/>
    <xf numFmtId="0" fontId="99" fillId="0" borderId="0"/>
    <xf numFmtId="177" fontId="99" fillId="0" borderId="0"/>
    <xf numFmtId="0" fontId="15" fillId="0" borderId="0"/>
    <xf numFmtId="0" fontId="11" fillId="0" borderId="0"/>
    <xf numFmtId="0" fontId="99" fillId="0" borderId="0"/>
    <xf numFmtId="0" fontId="105" fillId="0" borderId="0"/>
    <xf numFmtId="0" fontId="99" fillId="0" borderId="0"/>
    <xf numFmtId="0" fontId="99" fillId="0" borderId="0"/>
    <xf numFmtId="0" fontId="11" fillId="0" borderId="0"/>
    <xf numFmtId="0" fontId="99" fillId="0" borderId="0"/>
    <xf numFmtId="177" fontId="99" fillId="0" borderId="0"/>
    <xf numFmtId="177" fontId="99"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51">
    <xf numFmtId="0" fontId="0" fillId="0" borderId="0" xfId="0"/>
    <xf numFmtId="1" fontId="15" fillId="0" borderId="0" xfId="171" applyNumberFormat="1" applyFont="1" applyFill="1" applyBorder="1" applyAlignment="1" applyProtection="1">
      <alignment horizontal="center" vertical="center"/>
    </xf>
    <xf numFmtId="49" fontId="50" fillId="0" borderId="0" xfId="1173" applyNumberFormat="1" applyFont="1" applyAlignment="1" applyProtection="1">
      <alignment horizontal="left" vertical="center"/>
    </xf>
    <xf numFmtId="0" fontId="14" fillId="0" borderId="0" xfId="745" applyFont="1" applyAlignment="1" applyProtection="1">
      <alignment vertical="center"/>
    </xf>
    <xf numFmtId="4" fontId="23" fillId="0" borderId="0" xfId="264" applyNumberFormat="1" applyFont="1" applyFill="1" applyBorder="1" applyAlignment="1" applyProtection="1">
      <alignment horizontal="left" vertical="center"/>
    </xf>
    <xf numFmtId="4" fontId="14" fillId="0" borderId="0" xfId="745" applyNumberFormat="1" applyFont="1" applyAlignment="1" applyProtection="1">
      <alignment horizontal="right"/>
    </xf>
    <xf numFmtId="4" fontId="23" fillId="0" borderId="0" xfId="264" applyNumberFormat="1" applyFont="1" applyFill="1" applyBorder="1" applyAlignment="1" applyProtection="1">
      <alignment horizontal="right" vertical="center" wrapText="1"/>
    </xf>
    <xf numFmtId="0" fontId="13" fillId="0" borderId="0" xfId="264" applyNumberFormat="1" applyFont="1" applyFill="1" applyBorder="1" applyAlignment="1" applyProtection="1">
      <alignment horizontal="center" vertical="center"/>
    </xf>
    <xf numFmtId="0" fontId="14" fillId="0" borderId="0" xfId="745" applyFont="1" applyProtection="1"/>
    <xf numFmtId="0" fontId="52" fillId="0" borderId="0" xfId="745" applyFont="1" applyProtection="1"/>
    <xf numFmtId="0" fontId="14" fillId="0" borderId="0" xfId="745" applyFont="1" applyAlignment="1" applyProtection="1">
      <alignment vertical="top"/>
    </xf>
    <xf numFmtId="0" fontId="14" fillId="0" borderId="0" xfId="745" applyFont="1" applyAlignment="1" applyProtection="1">
      <alignment horizontal="center"/>
    </xf>
    <xf numFmtId="4" fontId="23" fillId="0" borderId="0" xfId="264" quotePrefix="1" applyNumberFormat="1" applyFont="1" applyFill="1" applyBorder="1" applyAlignment="1" applyProtection="1">
      <alignment horizontal="right" vertical="center" wrapText="1"/>
    </xf>
    <xf numFmtId="0" fontId="106" fillId="0" borderId="12" xfId="0" applyFont="1" applyBorder="1" applyAlignment="1" applyProtection="1">
      <alignment horizontal="left" vertical="center"/>
    </xf>
    <xf numFmtId="0" fontId="107" fillId="0" borderId="12" xfId="0" applyFont="1" applyBorder="1" applyAlignment="1" applyProtection="1">
      <alignment horizontal="center" vertical="top"/>
    </xf>
    <xf numFmtId="3" fontId="107" fillId="0" borderId="12" xfId="0" applyNumberFormat="1" applyFont="1" applyBorder="1" applyAlignment="1" applyProtection="1">
      <alignment horizontal="center" vertical="center"/>
    </xf>
    <xf numFmtId="4" fontId="107" fillId="0" borderId="12"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7" fillId="0" borderId="0" xfId="0" applyFont="1" applyProtection="1"/>
    <xf numFmtId="0" fontId="53" fillId="0" borderId="0" xfId="0" applyFont="1" applyProtection="1"/>
    <xf numFmtId="0" fontId="53" fillId="0" borderId="0" xfId="0" applyFont="1" applyAlignment="1" applyProtection="1">
      <alignment horizontal="left" vertical="center"/>
    </xf>
    <xf numFmtId="0" fontId="18" fillId="0" borderId="0" xfId="0" applyFont="1" applyAlignment="1" applyProtection="1">
      <alignment horizontal="center" vertical="top"/>
    </xf>
    <xf numFmtId="3" fontId="18" fillId="0" borderId="0" xfId="0" applyNumberFormat="1" applyFont="1" applyAlignment="1" applyProtection="1">
      <alignment horizontal="center" vertical="center"/>
    </xf>
    <xf numFmtId="4" fontId="18" fillId="0" borderId="0" xfId="0" applyNumberFormat="1" applyFont="1" applyAlignment="1" applyProtection="1">
      <alignment horizontal="center" vertical="center"/>
    </xf>
    <xf numFmtId="2" fontId="57" fillId="0" borderId="0" xfId="900" applyNumberFormat="1" applyFont="1" applyAlignment="1" applyProtection="1">
      <alignment horizontal="left"/>
    </xf>
    <xf numFmtId="2" fontId="19" fillId="0" borderId="0" xfId="900" applyNumberFormat="1" applyFont="1" applyAlignment="1" applyProtection="1">
      <alignment vertical="top"/>
    </xf>
    <xf numFmtId="0" fontId="15" fillId="0" borderId="0" xfId="0" applyFont="1" applyAlignment="1" applyProtection="1">
      <alignment horizontal="center" vertical="center"/>
    </xf>
    <xf numFmtId="4" fontId="15" fillId="0" borderId="0" xfId="0" applyNumberFormat="1" applyFont="1" applyAlignment="1" applyProtection="1">
      <alignment horizontal="center" vertical="center"/>
    </xf>
    <xf numFmtId="0" fontId="56" fillId="0" borderId="0" xfId="0" applyFont="1" applyAlignment="1" applyProtection="1">
      <alignment horizontal="center" vertical="center"/>
    </xf>
    <xf numFmtId="0" fontId="20" fillId="0" borderId="0" xfId="0" applyFont="1" applyProtection="1"/>
    <xf numFmtId="0" fontId="55" fillId="0" borderId="0" xfId="0" applyFont="1" applyProtection="1"/>
    <xf numFmtId="0" fontId="50" fillId="29" borderId="0" xfId="900" applyFont="1" applyFill="1" applyAlignment="1" applyProtection="1">
      <alignment horizontal="left" vertical="top"/>
    </xf>
    <xf numFmtId="2" fontId="13" fillId="29" borderId="0" xfId="900" applyNumberFormat="1" applyFont="1" applyFill="1" applyAlignment="1" applyProtection="1">
      <alignment vertical="top"/>
    </xf>
    <xf numFmtId="0" fontId="15" fillId="29" borderId="0" xfId="900" applyFont="1" applyFill="1" applyAlignment="1" applyProtection="1">
      <alignment horizontal="center" vertical="center" wrapText="1"/>
    </xf>
    <xf numFmtId="4" fontId="15" fillId="29" borderId="0" xfId="900" applyNumberFormat="1" applyFont="1" applyFill="1" applyAlignment="1" applyProtection="1">
      <alignment horizontal="center" vertical="center" wrapText="1"/>
    </xf>
    <xf numFmtId="0" fontId="16" fillId="0" borderId="0" xfId="900" applyFont="1" applyAlignment="1" applyProtection="1">
      <alignment horizontal="left" vertical="top"/>
    </xf>
    <xf numFmtId="2" fontId="21" fillId="0" borderId="0" xfId="900" applyNumberFormat="1" applyFont="1" applyAlignment="1" applyProtection="1">
      <alignment vertical="top"/>
    </xf>
    <xf numFmtId="0" fontId="15" fillId="0" borderId="0" xfId="900" applyFont="1" applyAlignment="1" applyProtection="1">
      <alignment horizontal="center" vertical="center" wrapText="1"/>
    </xf>
    <xf numFmtId="4" fontId="15" fillId="0" borderId="0" xfId="900" applyNumberFormat="1" applyFont="1" applyAlignment="1" applyProtection="1">
      <alignment horizontal="center" vertical="center" wrapText="1"/>
    </xf>
    <xf numFmtId="0" fontId="15" fillId="0" borderId="0" xfId="0" applyFont="1" applyAlignment="1" applyProtection="1">
      <alignment horizontal="left" vertical="top"/>
    </xf>
    <xf numFmtId="0" fontId="15" fillId="0" borderId="0" xfId="0" applyFont="1" applyAlignment="1" applyProtection="1">
      <alignment vertical="top" wrapText="1"/>
    </xf>
    <xf numFmtId="0" fontId="15" fillId="0" borderId="0" xfId="0" applyFont="1" applyAlignment="1" applyProtection="1">
      <alignment horizontal="center" vertical="center" wrapText="1"/>
    </xf>
    <xf numFmtId="0" fontId="15" fillId="0" borderId="0" xfId="0" applyFont="1" applyAlignment="1" applyProtection="1">
      <alignment vertical="top"/>
    </xf>
    <xf numFmtId="0" fontId="15" fillId="0" borderId="0" xfId="0" applyFont="1" applyAlignment="1" applyProtection="1">
      <alignment horizontal="right" vertical="top"/>
    </xf>
    <xf numFmtId="0" fontId="21" fillId="29" borderId="0" xfId="0" applyFont="1" applyFill="1" applyAlignment="1" applyProtection="1">
      <alignment vertical="top"/>
    </xf>
    <xf numFmtId="0" fontId="21" fillId="29" borderId="0" xfId="0" applyFont="1" applyFill="1" applyAlignment="1" applyProtection="1">
      <alignment horizontal="center" vertical="center"/>
    </xf>
    <xf numFmtId="4" fontId="21" fillId="29" borderId="0" xfId="0" applyNumberFormat="1" applyFont="1" applyFill="1" applyAlignment="1" applyProtection="1">
      <alignment horizontal="center" vertical="center"/>
    </xf>
    <xf numFmtId="0" fontId="51" fillId="0" borderId="0" xfId="900" applyFont="1" applyAlignment="1" applyProtection="1">
      <alignment horizontal="left" vertical="top"/>
    </xf>
    <xf numFmtId="2" fontId="15" fillId="0" borderId="0" xfId="900" applyNumberFormat="1" applyFont="1" applyAlignment="1" applyProtection="1">
      <alignment vertical="top" wrapText="1"/>
    </xf>
    <xf numFmtId="0" fontId="15" fillId="0" borderId="0" xfId="900" applyFont="1" applyAlignment="1" applyProtection="1">
      <alignment horizontal="center" vertical="center"/>
    </xf>
    <xf numFmtId="4" fontId="15" fillId="0" borderId="0" xfId="900" applyNumberFormat="1" applyFont="1" applyAlignment="1" applyProtection="1">
      <alignment horizontal="center" vertical="center"/>
    </xf>
    <xf numFmtId="0" fontId="13" fillId="29" borderId="0" xfId="0" applyFont="1" applyFill="1" applyAlignment="1" applyProtection="1">
      <alignment horizontal="left" vertical="top"/>
    </xf>
    <xf numFmtId="0" fontId="13" fillId="29" borderId="0" xfId="0" applyFont="1" applyFill="1" applyAlignment="1" applyProtection="1">
      <alignment wrapText="1"/>
    </xf>
    <xf numFmtId="0" fontId="15" fillId="29" borderId="0" xfId="0" applyFont="1" applyFill="1" applyAlignment="1" applyProtection="1">
      <alignment horizontal="center" vertical="center"/>
    </xf>
    <xf numFmtId="0" fontId="21" fillId="0" borderId="0" xfId="0" applyFont="1" applyAlignment="1" applyProtection="1">
      <alignment horizontal="left" vertical="top"/>
    </xf>
    <xf numFmtId="0" fontId="21" fillId="0" borderId="0" xfId="0" applyFont="1" applyAlignment="1" applyProtection="1">
      <alignment wrapText="1"/>
    </xf>
    <xf numFmtId="0" fontId="15" fillId="0" borderId="0" xfId="0" applyFont="1" applyAlignment="1" applyProtection="1">
      <alignment horizontal="left" vertical="top" wrapText="1"/>
    </xf>
    <xf numFmtId="0" fontId="12" fillId="0" borderId="0" xfId="0" applyFont="1" applyAlignment="1" applyProtection="1">
      <alignment vertical="top" wrapText="1"/>
    </xf>
    <xf numFmtId="0" fontId="12" fillId="0" borderId="0" xfId="0" applyFont="1" applyAlignment="1" applyProtection="1">
      <alignment horizontal="center" vertical="center"/>
    </xf>
    <xf numFmtId="49" fontId="12" fillId="0" borderId="0" xfId="0" applyNumberFormat="1" applyFont="1" applyAlignment="1" applyProtection="1">
      <alignment horizontal="left" vertical="top"/>
    </xf>
    <xf numFmtId="4" fontId="12" fillId="0" borderId="0" xfId="0" applyNumberFormat="1" applyFont="1" applyAlignment="1" applyProtection="1">
      <alignment horizontal="center" vertical="center"/>
    </xf>
    <xf numFmtId="0" fontId="21" fillId="0" borderId="0" xfId="0" applyFont="1" applyAlignment="1" applyProtection="1">
      <alignment horizontal="left"/>
    </xf>
    <xf numFmtId="0" fontId="0" fillId="0" borderId="0" xfId="0" applyAlignment="1" applyProtection="1">
      <alignment vertical="top" wrapText="1"/>
    </xf>
    <xf numFmtId="2" fontId="12" fillId="0" borderId="0" xfId="0" applyNumberFormat="1" applyFont="1" applyAlignment="1" applyProtection="1">
      <alignment horizontal="center" vertical="center"/>
    </xf>
    <xf numFmtId="0" fontId="12" fillId="0" borderId="0" xfId="0" quotePrefix="1" applyFont="1" applyAlignment="1" applyProtection="1">
      <alignment vertical="top" wrapText="1"/>
    </xf>
    <xf numFmtId="0" fontId="15" fillId="0" borderId="0" xfId="0" applyFont="1" applyProtection="1"/>
    <xf numFmtId="0" fontId="51" fillId="0" borderId="0" xfId="0" applyFont="1" applyProtection="1"/>
    <xf numFmtId="0" fontId="12" fillId="0" borderId="0" xfId="0" applyFont="1" applyAlignment="1" applyProtection="1">
      <alignment horizontal="left" vertical="top"/>
    </xf>
    <xf numFmtId="0" fontId="12" fillId="0" borderId="0" xfId="0" applyFont="1" applyAlignment="1" applyProtection="1">
      <alignment horizontal="justify" vertical="top" wrapText="1"/>
    </xf>
    <xf numFmtId="4" fontId="15" fillId="0" borderId="0" xfId="0" applyNumberFormat="1" applyFont="1" applyProtection="1"/>
    <xf numFmtId="0" fontId="12" fillId="0" borderId="0" xfId="1904" applyFont="1" applyAlignment="1" applyProtection="1">
      <alignment vertical="top" wrapText="1"/>
    </xf>
    <xf numFmtId="49" fontId="51" fillId="0" borderId="0" xfId="0" applyNumberFormat="1" applyFont="1" applyAlignment="1" applyProtection="1">
      <alignment horizontal="left" vertical="top"/>
    </xf>
    <xf numFmtId="0" fontId="15" fillId="0" borderId="0" xfId="0" applyFont="1" applyAlignment="1" applyProtection="1">
      <alignment horizontal="justify" vertical="top" wrapText="1"/>
    </xf>
    <xf numFmtId="0" fontId="15" fillId="0" borderId="0" xfId="0" applyFont="1" applyAlignment="1" applyProtection="1">
      <alignment wrapText="1"/>
    </xf>
    <xf numFmtId="1" fontId="51" fillId="0" borderId="0" xfId="0" applyNumberFormat="1" applyFont="1" applyAlignment="1" applyProtection="1">
      <alignment horizontal="center" vertical="center"/>
    </xf>
    <xf numFmtId="49" fontId="51" fillId="0" borderId="0" xfId="900" applyNumberFormat="1" applyFont="1" applyAlignment="1" applyProtection="1">
      <alignment horizontal="left" vertical="center" wrapText="1"/>
    </xf>
    <xf numFmtId="0" fontId="19" fillId="0" borderId="0" xfId="900" applyFont="1" applyAlignment="1" applyProtection="1">
      <alignment vertical="top"/>
    </xf>
    <xf numFmtId="0" fontId="105" fillId="0" borderId="0" xfId="0" applyFont="1" applyProtection="1"/>
    <xf numFmtId="49" fontId="15" fillId="0" borderId="0" xfId="0" applyNumberFormat="1" applyFont="1" applyAlignment="1" applyProtection="1">
      <alignment horizontal="left" vertical="top"/>
    </xf>
    <xf numFmtId="49" fontId="15" fillId="0" borderId="0" xfId="900" applyNumberFormat="1" applyFont="1" applyAlignment="1" applyProtection="1">
      <alignment horizontal="left" vertical="top" wrapText="1"/>
    </xf>
    <xf numFmtId="49" fontId="21" fillId="0" borderId="0" xfId="900" quotePrefix="1" applyNumberFormat="1" applyFont="1" applyAlignment="1" applyProtection="1">
      <alignment vertical="top" wrapText="1"/>
    </xf>
    <xf numFmtId="49" fontId="15" fillId="0" borderId="0" xfId="900" applyNumberFormat="1" applyFont="1" applyAlignment="1" applyProtection="1">
      <alignment horizontal="left" vertical="top"/>
    </xf>
    <xf numFmtId="2" fontId="15" fillId="0" borderId="0" xfId="900" quotePrefix="1" applyNumberFormat="1" applyFont="1" applyAlignment="1" applyProtection="1">
      <alignment vertical="top" wrapText="1"/>
    </xf>
    <xf numFmtId="49" fontId="15" fillId="0" borderId="0" xfId="900" applyNumberFormat="1" applyFont="1" applyAlignment="1" applyProtection="1">
      <alignment horizontal="center" wrapText="1"/>
    </xf>
    <xf numFmtId="4" fontId="15" fillId="0" borderId="0" xfId="900" applyNumberFormat="1" applyFont="1" applyAlignment="1" applyProtection="1">
      <alignment horizontal="center"/>
    </xf>
    <xf numFmtId="49" fontId="15" fillId="0" borderId="0" xfId="0" applyNumberFormat="1" applyFont="1" applyAlignment="1" applyProtection="1">
      <alignment vertical="top" wrapText="1"/>
    </xf>
    <xf numFmtId="0" fontId="19" fillId="28" borderId="0" xfId="0" applyFont="1" applyFill="1" applyAlignment="1" applyProtection="1">
      <alignment vertical="top"/>
    </xf>
    <xf numFmtId="0" fontId="21" fillId="28" borderId="0" xfId="0" applyFont="1" applyFill="1" applyAlignment="1" applyProtection="1">
      <alignment horizontal="center" vertical="center"/>
    </xf>
    <xf numFmtId="4" fontId="15" fillId="28" borderId="0" xfId="0" applyNumberFormat="1" applyFont="1" applyFill="1" applyAlignment="1" applyProtection="1">
      <alignment horizontal="center" vertical="center"/>
    </xf>
    <xf numFmtId="0" fontId="20" fillId="0" borderId="0" xfId="0" applyFont="1" applyAlignment="1" applyProtection="1">
      <alignment vertical="top"/>
    </xf>
    <xf numFmtId="0" fontId="20" fillId="0" borderId="0" xfId="0" applyFont="1" applyAlignment="1" applyProtection="1">
      <alignment horizontal="center" vertical="center"/>
    </xf>
    <xf numFmtId="4" fontId="20" fillId="0" borderId="0" xfId="0" applyNumberFormat="1" applyFont="1" applyAlignment="1" applyProtection="1">
      <alignment horizontal="center" vertical="center"/>
    </xf>
    <xf numFmtId="0" fontId="19" fillId="0" borderId="0" xfId="0" applyFont="1" applyAlignment="1" applyProtection="1">
      <alignment horizontal="left" vertical="top"/>
    </xf>
    <xf numFmtId="0" fontId="19" fillId="0" borderId="0" xfId="0" applyFont="1" applyAlignment="1" applyProtection="1">
      <alignment vertical="top"/>
    </xf>
    <xf numFmtId="0" fontId="19" fillId="0" borderId="0" xfId="0" applyFont="1" applyAlignment="1" applyProtection="1">
      <alignment horizontal="center" vertical="center"/>
    </xf>
    <xf numFmtId="4" fontId="19" fillId="0" borderId="0" xfId="0" applyNumberFormat="1" applyFont="1" applyAlignment="1" applyProtection="1">
      <alignment horizontal="center" vertical="center"/>
    </xf>
    <xf numFmtId="0" fontId="19" fillId="28" borderId="13" xfId="0" applyFont="1" applyFill="1" applyBorder="1" applyAlignment="1" applyProtection="1">
      <alignment vertical="top" wrapText="1"/>
    </xf>
    <xf numFmtId="0" fontId="0" fillId="0" borderId="13" xfId="0" applyBorder="1" applyAlignment="1" applyProtection="1">
      <alignment wrapText="1"/>
    </xf>
    <xf numFmtId="0" fontId="21" fillId="0" borderId="13" xfId="0" applyFont="1" applyBorder="1" applyAlignment="1" applyProtection="1">
      <alignment vertical="top"/>
    </xf>
    <xf numFmtId="0" fontId="21" fillId="0" borderId="13" xfId="0" applyFont="1" applyBorder="1" applyAlignment="1" applyProtection="1">
      <alignment horizontal="center" vertical="center"/>
    </xf>
    <xf numFmtId="4" fontId="21" fillId="0" borderId="13" xfId="0" applyNumberFormat="1" applyFont="1" applyBorder="1" applyAlignment="1" applyProtection="1">
      <alignment horizontal="center" vertical="center"/>
    </xf>
    <xf numFmtId="0" fontId="19" fillId="28" borderId="13" xfId="0" applyFont="1" applyFill="1" applyBorder="1" applyAlignment="1" applyProtection="1">
      <alignment horizontal="center" vertical="center"/>
    </xf>
    <xf numFmtId="4" fontId="19" fillId="28" borderId="13" xfId="0" applyNumberFormat="1" applyFont="1" applyFill="1" applyBorder="1" applyAlignment="1" applyProtection="1">
      <alignment horizontal="center" vertical="center"/>
    </xf>
    <xf numFmtId="0" fontId="19" fillId="0" borderId="13" xfId="0" applyFont="1" applyBorder="1" applyAlignment="1" applyProtection="1">
      <alignment vertical="top"/>
    </xf>
    <xf numFmtId="0" fontId="19" fillId="0" borderId="13" xfId="0" applyFont="1" applyBorder="1" applyAlignment="1" applyProtection="1">
      <alignment horizontal="center" vertical="center"/>
    </xf>
    <xf numFmtId="4" fontId="19" fillId="0" borderId="13" xfId="0" applyNumberFormat="1" applyFont="1" applyBorder="1" applyAlignment="1" applyProtection="1">
      <alignment horizontal="center" vertical="center"/>
    </xf>
    <xf numFmtId="0" fontId="20" fillId="0" borderId="0" xfId="0" applyFont="1" applyAlignment="1" applyProtection="1">
      <alignment horizontal="left" vertical="top"/>
    </xf>
    <xf numFmtId="0" fontId="15" fillId="0" borderId="0" xfId="0" applyFont="1" applyAlignment="1" applyProtection="1">
      <alignment horizontal="left"/>
    </xf>
    <xf numFmtId="0" fontId="51" fillId="0" borderId="0" xfId="0" applyFont="1" applyAlignment="1" applyProtection="1">
      <alignment horizontal="left"/>
    </xf>
    <xf numFmtId="4" fontId="15" fillId="0" borderId="0" xfId="0" applyNumberFormat="1" applyFont="1" applyAlignment="1" applyProtection="1">
      <alignment horizontal="right"/>
    </xf>
    <xf numFmtId="4" fontId="107" fillId="0" borderId="12" xfId="0" applyNumberFormat="1" applyFont="1" applyFill="1" applyBorder="1" applyAlignment="1" applyProtection="1">
      <alignment horizontal="center"/>
    </xf>
    <xf numFmtId="4" fontId="18" fillId="0" borderId="0" xfId="0" applyNumberFormat="1" applyFont="1" applyFill="1" applyAlignment="1" applyProtection="1">
      <alignment horizontal="center"/>
    </xf>
    <xf numFmtId="4" fontId="15" fillId="0" borderId="0" xfId="0" applyNumberFormat="1" applyFont="1" applyFill="1" applyAlignment="1" applyProtection="1">
      <alignment horizontal="right"/>
    </xf>
    <xf numFmtId="43" fontId="15" fillId="0" borderId="0" xfId="171" applyFont="1" applyFill="1" applyBorder="1" applyProtection="1"/>
    <xf numFmtId="43" fontId="21" fillId="0" borderId="0" xfId="171" applyFont="1" applyFill="1" applyBorder="1" applyProtection="1"/>
    <xf numFmtId="43" fontId="12" fillId="0" borderId="0" xfId="171" applyFont="1" applyFill="1" applyBorder="1" applyProtection="1"/>
    <xf numFmtId="0" fontId="15" fillId="0" borderId="0" xfId="0" applyFont="1" applyFill="1" applyAlignment="1" applyProtection="1">
      <alignment horizontal="left" vertical="top"/>
    </xf>
    <xf numFmtId="0" fontId="51" fillId="0" borderId="0" xfId="0" applyFont="1" applyFill="1" applyProtection="1"/>
    <xf numFmtId="0" fontId="15" fillId="0" borderId="0" xfId="0" applyFont="1" applyFill="1" applyAlignment="1" applyProtection="1">
      <alignment vertical="top" wrapText="1"/>
    </xf>
    <xf numFmtId="2" fontId="15" fillId="0" borderId="0" xfId="0" applyNumberFormat="1" applyFont="1" applyFill="1" applyProtection="1"/>
    <xf numFmtId="2" fontId="20" fillId="0" borderId="0" xfId="0" applyNumberFormat="1" applyFont="1" applyFill="1" applyProtection="1"/>
    <xf numFmtId="2" fontId="19" fillId="0" borderId="0" xfId="0" applyNumberFormat="1" applyFont="1" applyFill="1" applyProtection="1"/>
    <xf numFmtId="43" fontId="19" fillId="0" borderId="13" xfId="171" applyFont="1" applyFill="1" applyBorder="1" applyAlignment="1" applyProtection="1">
      <alignment horizontal="right"/>
    </xf>
    <xf numFmtId="43" fontId="21" fillId="0" borderId="13" xfId="171" applyFont="1" applyFill="1" applyBorder="1" applyAlignment="1" applyProtection="1">
      <alignment horizontal="right"/>
    </xf>
    <xf numFmtId="43" fontId="19" fillId="0" borderId="13" xfId="0" applyNumberFormat="1" applyFont="1" applyFill="1" applyBorder="1" applyAlignment="1" applyProtection="1">
      <alignment horizontal="right"/>
    </xf>
    <xf numFmtId="0" fontId="0" fillId="0" borderId="13" xfId="0" applyFill="1" applyBorder="1" applyAlignment="1" applyProtection="1">
      <alignment horizontal="right"/>
    </xf>
    <xf numFmtId="4" fontId="23" fillId="0" borderId="0" xfId="264" applyNumberFormat="1" applyFont="1" applyFill="1" applyBorder="1" applyAlignment="1" applyProtection="1">
      <alignment horizontal="left" vertical="center"/>
      <protection locked="0"/>
    </xf>
    <xf numFmtId="4" fontId="23" fillId="0" borderId="0" xfId="264" applyNumberFormat="1" applyFont="1" applyFill="1" applyBorder="1" applyAlignment="1" applyProtection="1">
      <alignment horizontal="right" vertical="center"/>
      <protection locked="0"/>
    </xf>
    <xf numFmtId="4" fontId="107" fillId="0" borderId="12" xfId="0" applyNumberFormat="1" applyFont="1" applyFill="1" applyBorder="1" applyAlignment="1" applyProtection="1">
      <alignment horizontal="center"/>
      <protection locked="0"/>
    </xf>
    <xf numFmtId="4" fontId="18" fillId="0" borderId="0" xfId="0" applyNumberFormat="1" applyFont="1" applyFill="1" applyAlignment="1" applyProtection="1">
      <alignment horizontal="center"/>
      <protection locked="0"/>
    </xf>
    <xf numFmtId="4" fontId="15" fillId="0" borderId="0" xfId="0" applyNumberFormat="1" applyFont="1" applyFill="1" applyAlignment="1" applyProtection="1">
      <alignment horizontal="center"/>
      <protection locked="0"/>
    </xf>
    <xf numFmtId="4" fontId="21" fillId="0" borderId="0" xfId="900" applyNumberFormat="1" applyFont="1" applyFill="1" applyAlignment="1" applyProtection="1">
      <alignment horizontal="center" wrapText="1"/>
      <protection locked="0"/>
    </xf>
    <xf numFmtId="4" fontId="15" fillId="0" borderId="0" xfId="0" applyNumberFormat="1" applyFont="1" applyFill="1" applyProtection="1">
      <protection locked="0"/>
    </xf>
    <xf numFmtId="4" fontId="21" fillId="0" borderId="0" xfId="0" applyNumberFormat="1" applyFont="1" applyFill="1" applyProtection="1">
      <protection locked="0"/>
    </xf>
    <xf numFmtId="4" fontId="15" fillId="0" borderId="0" xfId="333" applyNumberFormat="1" applyFill="1" applyAlignment="1" applyProtection="1">
      <alignment horizontal="right"/>
      <protection locked="0"/>
    </xf>
    <xf numFmtId="4" fontId="15" fillId="0" borderId="0" xfId="900" applyNumberFormat="1" applyFont="1" applyFill="1" applyAlignment="1" applyProtection="1">
      <alignment horizontal="center" wrapText="1"/>
      <protection locked="0"/>
    </xf>
    <xf numFmtId="4" fontId="12" fillId="0" borderId="0" xfId="0" applyNumberFormat="1" applyFont="1" applyFill="1" applyProtection="1">
      <protection locked="0"/>
    </xf>
    <xf numFmtId="174" fontId="12" fillId="0" borderId="0" xfId="0" applyNumberFormat="1" applyFont="1" applyFill="1" applyProtection="1">
      <protection locked="0"/>
    </xf>
    <xf numFmtId="0" fontId="15" fillId="0" borderId="0" xfId="0" applyFont="1" applyFill="1" applyAlignment="1" applyProtection="1">
      <alignment horizontal="left" vertical="top"/>
      <protection locked="0"/>
    </xf>
    <xf numFmtId="0" fontId="51" fillId="0" borderId="0" xfId="0" applyFont="1" applyFill="1" applyProtection="1">
      <protection locked="0"/>
    </xf>
    <xf numFmtId="4" fontId="15" fillId="0" borderId="0" xfId="171" applyNumberFormat="1" applyFont="1" applyFill="1" applyBorder="1" applyAlignment="1" applyProtection="1">
      <alignment horizontal="right"/>
      <protection locked="0"/>
    </xf>
    <xf numFmtId="4" fontId="15" fillId="0" borderId="0" xfId="0" applyNumberFormat="1" applyFont="1" applyFill="1" applyAlignment="1" applyProtection="1">
      <alignment horizontal="right"/>
      <protection locked="0"/>
    </xf>
    <xf numFmtId="0" fontId="15" fillId="0" borderId="0" xfId="0" applyFont="1" applyFill="1" applyAlignment="1" applyProtection="1">
      <alignment vertical="top" wrapText="1"/>
      <protection locked="0"/>
    </xf>
    <xf numFmtId="4" fontId="15" fillId="0" borderId="0" xfId="372" applyNumberFormat="1" applyFill="1" applyAlignment="1" applyProtection="1">
      <alignment horizontal="right"/>
      <protection locked="0"/>
    </xf>
    <xf numFmtId="4" fontId="20" fillId="0" borderId="0" xfId="0" applyNumberFormat="1" applyFont="1" applyFill="1" applyProtection="1">
      <protection locked="0"/>
    </xf>
    <xf numFmtId="4" fontId="19" fillId="0" borderId="0" xfId="0" applyNumberFormat="1" applyFont="1" applyFill="1" applyProtection="1">
      <protection locked="0"/>
    </xf>
    <xf numFmtId="0" fontId="0" fillId="0" borderId="13" xfId="0" applyFill="1" applyBorder="1" applyAlignment="1" applyProtection="1">
      <alignment wrapText="1"/>
      <protection locked="0"/>
    </xf>
    <xf numFmtId="4" fontId="21" fillId="0" borderId="13" xfId="0" applyNumberFormat="1" applyFont="1" applyFill="1" applyBorder="1" applyProtection="1">
      <protection locked="0"/>
    </xf>
    <xf numFmtId="4" fontId="19" fillId="0" borderId="13" xfId="0" applyNumberFormat="1" applyFont="1" applyFill="1" applyBorder="1" applyProtection="1">
      <protection locked="0"/>
    </xf>
    <xf numFmtId="43" fontId="19" fillId="0" borderId="13" xfId="171" applyFont="1" applyFill="1" applyBorder="1" applyAlignment="1" applyProtection="1">
      <protection locked="0"/>
    </xf>
    <xf numFmtId="4" fontId="15" fillId="0" borderId="0" xfId="0" applyNumberFormat="1" applyFont="1" applyAlignment="1" applyProtection="1">
      <alignment horizontal="center"/>
      <protection locked="0"/>
    </xf>
  </cellXfs>
  <cellStyles count="23528">
    <cellStyle name="_HOTEL LONE" xfId="1857"/>
    <cellStyle name="_HOTEL LONE 2" xfId="1620"/>
    <cellStyle name="_STAMBENI DIO" xfId="1"/>
    <cellStyle name="_STAMBENI DIO_2009_06_03_tender_politin_PARCELACIJA - S formom" xfId="2"/>
    <cellStyle name="_STAMBENI DIO_D Strojarski radovi - Parentino Residence" xfId="3"/>
    <cellStyle name="_troškovnik" xfId="4"/>
    <cellStyle name="_troškovnik_2009_06_02_tender_jezevac_PARCELACIJA  -s formom" xfId="5"/>
    <cellStyle name="_troškovnik_2009_06_02_tender_jezevac_PARCELACIJA  -s formom 10" xfId="3538"/>
    <cellStyle name="_troškovnik_2009_06_02_tender_jezevac_PARCELACIJA  -s formom 11" xfId="3661"/>
    <cellStyle name="_troškovnik_2009_06_02_tender_jezevac_PARCELACIJA  -s formom 12" xfId="4576"/>
    <cellStyle name="_troškovnik_2009_06_02_tender_jezevac_PARCELACIJA  -s formom 13" xfId="7121"/>
    <cellStyle name="_troškovnik_2009_06_02_tender_jezevac_PARCELACIJA  -s formom 14" xfId="6565"/>
    <cellStyle name="_troškovnik_2009_06_02_tender_jezevac_PARCELACIJA  -s formom 15" xfId="7520"/>
    <cellStyle name="_troškovnik_2009_06_02_tender_jezevac_PARCELACIJA  -s formom 16" xfId="7374"/>
    <cellStyle name="_troškovnik_2009_06_02_tender_jezevac_PARCELACIJA  -s formom 2" xfId="6"/>
    <cellStyle name="_troškovnik_2009_06_02_tender_jezevac_PARCELACIJA  -s formom 3" xfId="923"/>
    <cellStyle name="_troškovnik_2009_06_02_tender_jezevac_PARCELACIJA  -s formom 4" xfId="1045"/>
    <cellStyle name="_troškovnik_2009_06_02_tender_jezevac_PARCELACIJA  -s formom 5" xfId="1462"/>
    <cellStyle name="_troškovnik_2009_06_02_tender_jezevac_PARCELACIJA  -s formom 6" xfId="2526"/>
    <cellStyle name="_troškovnik_2009_06_02_tender_jezevac_PARCELACIJA  -s formom 7" xfId="2920"/>
    <cellStyle name="_troškovnik_2009_06_02_tender_jezevac_PARCELACIJA  -s formom 8" xfId="2986"/>
    <cellStyle name="_troškovnik_2009_06_02_tender_jezevac_PARCELACIJA  -s formom 9" xfId="3047"/>
    <cellStyle name="_troškovnik_2009_06_03_tender_politin_PARCELACIJA - S formom" xfId="7"/>
    <cellStyle name="_troškovnik_2009_06_03_tender_politin_PARCELACIJA - S formom 10" xfId="3539"/>
    <cellStyle name="_troškovnik_2009_06_03_tender_politin_PARCELACIJA - S formom 11" xfId="3662"/>
    <cellStyle name="_troškovnik_2009_06_03_tender_politin_PARCELACIJA - S formom 12" xfId="4577"/>
    <cellStyle name="_troškovnik_2009_06_03_tender_politin_PARCELACIJA - S formom 13" xfId="6756"/>
    <cellStyle name="_troškovnik_2009_06_03_tender_politin_PARCELACIJA - S formom 14" xfId="7620"/>
    <cellStyle name="_troškovnik_2009_06_03_tender_politin_PARCELACIJA - S formom 15" xfId="6356"/>
    <cellStyle name="_troškovnik_2009_06_03_tender_politin_PARCELACIJA - S formom 16" xfId="7689"/>
    <cellStyle name="_troškovnik_2009_06_03_tender_politin_PARCELACIJA - S formom 2" xfId="8"/>
    <cellStyle name="_troškovnik_2009_06_03_tender_politin_PARCELACIJA - S formom 3" xfId="924"/>
    <cellStyle name="_troškovnik_2009_06_03_tender_politin_PARCELACIJA - S formom 4" xfId="1046"/>
    <cellStyle name="_troškovnik_2009_06_03_tender_politin_PARCELACIJA - S formom 5" xfId="1171"/>
    <cellStyle name="_troškovnik_2009_06_03_tender_politin_PARCELACIJA - S formom 6" xfId="2527"/>
    <cellStyle name="_troškovnik_2009_06_03_tender_politin_PARCELACIJA - S formom 7" xfId="2918"/>
    <cellStyle name="_troškovnik_2009_06_03_tender_politin_PARCELACIJA - S formom 8" xfId="2985"/>
    <cellStyle name="_troškovnik_2009_06_03_tender_politin_PARCELACIJA - S formom 9" xfId="3046"/>
    <cellStyle name="_troškovnik_D Strojarski radovi - Parentino Residence" xfId="9"/>
    <cellStyle name="20% - Accent1 2" xfId="10"/>
    <cellStyle name="20% - Accent1 2 2" xfId="11"/>
    <cellStyle name="20% - Accent2 2" xfId="12"/>
    <cellStyle name="20% - Accent2 2 2" xfId="13"/>
    <cellStyle name="20% - Accent2 3" xfId="14"/>
    <cellStyle name="20% - Accent2 3 10" xfId="2921"/>
    <cellStyle name="20% - Accent2 3 10 2" xfId="4167"/>
    <cellStyle name="20% - Accent2 3 10 2 2" xfId="5905"/>
    <cellStyle name="20% - Accent2 3 10 2 2 2" xfId="16454"/>
    <cellStyle name="20% - Accent2 3 10 2 3" xfId="8904"/>
    <cellStyle name="20% - Accent2 3 10 2 3 2" xfId="19144"/>
    <cellStyle name="20% - Accent2 3 10 2 4" xfId="10292"/>
    <cellStyle name="20% - Accent2 3 10 2 4 2" xfId="20494"/>
    <cellStyle name="20% - Accent2 3 10 2 5" xfId="11603"/>
    <cellStyle name="20% - Accent2 3 10 2 5 2" xfId="21788"/>
    <cellStyle name="20% - Accent2 3 10 2 6" xfId="12857"/>
    <cellStyle name="20% - Accent2 3 10 2 6 2" xfId="23042"/>
    <cellStyle name="20% - Accent2 3 10 2 7" xfId="14807"/>
    <cellStyle name="20% - Accent2 3 10 3" xfId="5080"/>
    <cellStyle name="20% - Accent2 3 10 3 2" xfId="15629"/>
    <cellStyle name="20% - Accent2 3 10 4" xfId="7909"/>
    <cellStyle name="20% - Accent2 3 10 4 2" xfId="18188"/>
    <cellStyle name="20% - Accent2 3 10 5" xfId="9345"/>
    <cellStyle name="20% - Accent2 3 10 5 2" xfId="19577"/>
    <cellStyle name="20% - Accent2 3 10 6" xfId="10728"/>
    <cellStyle name="20% - Accent2 3 10 6 2" xfId="20925"/>
    <cellStyle name="20% - Accent2 3 10 7" xfId="12032"/>
    <cellStyle name="20% - Accent2 3 10 7 2" xfId="22217"/>
    <cellStyle name="20% - Accent2 3 10 8" xfId="13956"/>
    <cellStyle name="20% - Accent2 3 11" xfId="3663"/>
    <cellStyle name="20% - Accent2 3 11 2" xfId="5490"/>
    <cellStyle name="20% - Accent2 3 11 2 2" xfId="16039"/>
    <cellStyle name="20% - Accent2 3 11 3" xfId="8456"/>
    <cellStyle name="20% - Accent2 3 11 3 2" xfId="18707"/>
    <cellStyle name="20% - Accent2 3 11 4" xfId="9856"/>
    <cellStyle name="20% - Accent2 3 11 4 2" xfId="20066"/>
    <cellStyle name="20% - Accent2 3 11 5" xfId="11176"/>
    <cellStyle name="20% - Accent2 3 11 5 2" xfId="21368"/>
    <cellStyle name="20% - Accent2 3 11 6" xfId="12442"/>
    <cellStyle name="20% - Accent2 3 11 6 2" xfId="22627"/>
    <cellStyle name="20% - Accent2 3 11 7" xfId="14391"/>
    <cellStyle name="20% - Accent2 3 12" xfId="4578"/>
    <cellStyle name="20% - Accent2 3 12 2" xfId="15215"/>
    <cellStyle name="20% - Accent2 3 13" xfId="6754"/>
    <cellStyle name="20% - Accent2 3 13 2" xfId="17251"/>
    <cellStyle name="20% - Accent2 3 14" xfId="7536"/>
    <cellStyle name="20% - Accent2 3 14 2" xfId="17897"/>
    <cellStyle name="20% - Accent2 3 15" xfId="6585"/>
    <cellStyle name="20% - Accent2 3 15 2" xfId="17106"/>
    <cellStyle name="20% - Accent2 3 16" xfId="7070"/>
    <cellStyle name="20% - Accent2 3 16 2" xfId="17521"/>
    <cellStyle name="20% - Accent2 3 17" xfId="13266"/>
    <cellStyle name="20% - Accent2 3 2" xfId="15"/>
    <cellStyle name="20% - Accent2 3 2 10" xfId="3664"/>
    <cellStyle name="20% - Accent2 3 2 10 2" xfId="5491"/>
    <cellStyle name="20% - Accent2 3 2 10 2 2" xfId="16040"/>
    <cellStyle name="20% - Accent2 3 2 10 3" xfId="8457"/>
    <cellStyle name="20% - Accent2 3 2 10 3 2" xfId="18708"/>
    <cellStyle name="20% - Accent2 3 2 10 4" xfId="9857"/>
    <cellStyle name="20% - Accent2 3 2 10 4 2" xfId="20067"/>
    <cellStyle name="20% - Accent2 3 2 10 5" xfId="11177"/>
    <cellStyle name="20% - Accent2 3 2 10 5 2" xfId="21369"/>
    <cellStyle name="20% - Accent2 3 2 10 6" xfId="12443"/>
    <cellStyle name="20% - Accent2 3 2 10 6 2" xfId="22628"/>
    <cellStyle name="20% - Accent2 3 2 10 7" xfId="14392"/>
    <cellStyle name="20% - Accent2 3 2 11" xfId="4579"/>
    <cellStyle name="20% - Accent2 3 2 11 2" xfId="15216"/>
    <cellStyle name="20% - Accent2 3 2 12" xfId="6753"/>
    <cellStyle name="20% - Accent2 3 2 12 2" xfId="17250"/>
    <cellStyle name="20% - Accent2 3 2 13" xfId="7074"/>
    <cellStyle name="20% - Accent2 3 2 13 2" xfId="17524"/>
    <cellStyle name="20% - Accent2 3 2 14" xfId="6544"/>
    <cellStyle name="20% - Accent2 3 2 14 2" xfId="17072"/>
    <cellStyle name="20% - Accent2 3 2 15" xfId="7646"/>
    <cellStyle name="20% - Accent2 3 2 15 2" xfId="17983"/>
    <cellStyle name="20% - Accent2 3 2 16" xfId="13267"/>
    <cellStyle name="20% - Accent2 3 2 2" xfId="926"/>
    <cellStyle name="20% - Accent2 3 2 2 10" xfId="4696"/>
    <cellStyle name="20% - Accent2 3 2 2 10 2" xfId="15245"/>
    <cellStyle name="20% - Accent2 3 2 2 11" xfId="7255"/>
    <cellStyle name="20% - Accent2 3 2 2 11 2" xfId="17679"/>
    <cellStyle name="20% - Accent2 3 2 2 12" xfId="6989"/>
    <cellStyle name="20% - Accent2 3 2 2 12 2" xfId="17449"/>
    <cellStyle name="20% - Accent2 3 2 2 13" xfId="7400"/>
    <cellStyle name="20% - Accent2 3 2 2 13 2" xfId="17795"/>
    <cellStyle name="20% - Accent2 3 2 2 14" xfId="7187"/>
    <cellStyle name="20% - Accent2 3 2 2 14 2" xfId="17624"/>
    <cellStyle name="20% - Accent2 3 2 2 15" xfId="13386"/>
    <cellStyle name="20% - Accent2 3 2 2 2" xfId="2031"/>
    <cellStyle name="20% - Accent2 3 2 2 2 2" xfId="3172"/>
    <cellStyle name="20% - Accent2 3 2 2 2 2 2" xfId="4363"/>
    <cellStyle name="20% - Accent2 3 2 2 2 2 2 2" xfId="6101"/>
    <cellStyle name="20% - Accent2 3 2 2 2 2 2 2 2" xfId="16650"/>
    <cellStyle name="20% - Accent2 3 2 2 2 2 2 3" xfId="9100"/>
    <cellStyle name="20% - Accent2 3 2 2 2 2 2 3 2" xfId="19340"/>
    <cellStyle name="20% - Accent2 3 2 2 2 2 2 4" xfId="10488"/>
    <cellStyle name="20% - Accent2 3 2 2 2 2 2 4 2" xfId="20690"/>
    <cellStyle name="20% - Accent2 3 2 2 2 2 2 5" xfId="11799"/>
    <cellStyle name="20% - Accent2 3 2 2 2 2 2 5 2" xfId="21984"/>
    <cellStyle name="20% - Accent2 3 2 2 2 2 2 6" xfId="13053"/>
    <cellStyle name="20% - Accent2 3 2 2 2 2 2 6 2" xfId="23238"/>
    <cellStyle name="20% - Accent2 3 2 2 2 2 2 7" xfId="15003"/>
    <cellStyle name="20% - Accent2 3 2 2 2 2 3" xfId="5276"/>
    <cellStyle name="20% - Accent2 3 2 2 2 2 3 2" xfId="15825"/>
    <cellStyle name="20% - Accent2 3 2 2 2 2 4" xfId="8124"/>
    <cellStyle name="20% - Accent2 3 2 2 2 2 4 2" xfId="18396"/>
    <cellStyle name="20% - Accent2 3 2 2 2 2 5" xfId="9556"/>
    <cellStyle name="20% - Accent2 3 2 2 2 2 5 2" xfId="19783"/>
    <cellStyle name="20% - Accent2 3 2 2 2 2 6" xfId="10932"/>
    <cellStyle name="20% - Accent2 3 2 2 2 2 6 2" xfId="21126"/>
    <cellStyle name="20% - Accent2 3 2 2 2 2 7" xfId="12228"/>
    <cellStyle name="20% - Accent2 3 2 2 2 2 7 2" xfId="22413"/>
    <cellStyle name="20% - Accent2 3 2 2 2 2 8" xfId="14152"/>
    <cellStyle name="20% - Accent2 3 2 2 2 3" xfId="3867"/>
    <cellStyle name="20% - Accent2 3 2 2 2 3 2" xfId="5605"/>
    <cellStyle name="20% - Accent2 3 2 2 2 3 2 2" xfId="16154"/>
    <cellStyle name="20% - Accent2 3 2 2 2 3 3" xfId="8604"/>
    <cellStyle name="20% - Accent2 3 2 2 2 3 3 2" xfId="18844"/>
    <cellStyle name="20% - Accent2 3 2 2 2 3 4" xfId="9992"/>
    <cellStyle name="20% - Accent2 3 2 2 2 3 4 2" xfId="20194"/>
    <cellStyle name="20% - Accent2 3 2 2 2 3 5" xfId="11303"/>
    <cellStyle name="20% - Accent2 3 2 2 2 3 5 2" xfId="21488"/>
    <cellStyle name="20% - Accent2 3 2 2 2 3 6" xfId="12557"/>
    <cellStyle name="20% - Accent2 3 2 2 2 3 6 2" xfId="22742"/>
    <cellStyle name="20% - Accent2 3 2 2 2 3 7" xfId="14507"/>
    <cellStyle name="20% - Accent2 3 2 2 2 4" xfId="4780"/>
    <cellStyle name="20% - Accent2 3 2 2 2 4 2" xfId="15329"/>
    <cellStyle name="20% - Accent2 3 2 2 2 5" xfId="6504"/>
    <cellStyle name="20% - Accent2 3 2 2 2 5 2" xfId="17037"/>
    <cellStyle name="20% - Accent2 3 2 2 2 6" xfId="8354"/>
    <cellStyle name="20% - Accent2 3 2 2 2 6 2" xfId="18623"/>
    <cellStyle name="20% - Accent2 3 2 2 2 7" xfId="9782"/>
    <cellStyle name="20% - Accent2 3 2 2 2 7 2" xfId="20006"/>
    <cellStyle name="20% - Accent2 3 2 2 2 8" xfId="11151"/>
    <cellStyle name="20% - Accent2 3 2 2 2 8 2" xfId="21345"/>
    <cellStyle name="20% - Accent2 3 2 2 2 9" xfId="13624"/>
    <cellStyle name="20% - Accent2 3 2 2 3" xfId="2134"/>
    <cellStyle name="20% - Accent2 3 2 2 3 2" xfId="3256"/>
    <cellStyle name="20% - Accent2 3 2 2 3 2 2" xfId="4447"/>
    <cellStyle name="20% - Accent2 3 2 2 3 2 2 2" xfId="6185"/>
    <cellStyle name="20% - Accent2 3 2 2 3 2 2 2 2" xfId="16734"/>
    <cellStyle name="20% - Accent2 3 2 2 3 2 2 3" xfId="9184"/>
    <cellStyle name="20% - Accent2 3 2 2 3 2 2 3 2" xfId="19424"/>
    <cellStyle name="20% - Accent2 3 2 2 3 2 2 4" xfId="10572"/>
    <cellStyle name="20% - Accent2 3 2 2 3 2 2 4 2" xfId="20774"/>
    <cellStyle name="20% - Accent2 3 2 2 3 2 2 5" xfId="11883"/>
    <cellStyle name="20% - Accent2 3 2 2 3 2 2 5 2" xfId="22068"/>
    <cellStyle name="20% - Accent2 3 2 2 3 2 2 6" xfId="13137"/>
    <cellStyle name="20% - Accent2 3 2 2 3 2 2 6 2" xfId="23322"/>
    <cellStyle name="20% - Accent2 3 2 2 3 2 2 7" xfId="15087"/>
    <cellStyle name="20% - Accent2 3 2 2 3 2 3" xfId="5360"/>
    <cellStyle name="20% - Accent2 3 2 2 3 2 3 2" xfId="15909"/>
    <cellStyle name="20% - Accent2 3 2 2 3 2 4" xfId="8208"/>
    <cellStyle name="20% - Accent2 3 2 2 3 2 4 2" xfId="18480"/>
    <cellStyle name="20% - Accent2 3 2 2 3 2 5" xfId="9640"/>
    <cellStyle name="20% - Accent2 3 2 2 3 2 5 2" xfId="19867"/>
    <cellStyle name="20% - Accent2 3 2 2 3 2 6" xfId="11016"/>
    <cellStyle name="20% - Accent2 3 2 2 3 2 6 2" xfId="21210"/>
    <cellStyle name="20% - Accent2 3 2 2 3 2 7" xfId="12312"/>
    <cellStyle name="20% - Accent2 3 2 2 3 2 7 2" xfId="22497"/>
    <cellStyle name="20% - Accent2 3 2 2 3 2 8" xfId="14236"/>
    <cellStyle name="20% - Accent2 3 2 2 3 3" xfId="3951"/>
    <cellStyle name="20% - Accent2 3 2 2 3 3 2" xfId="5689"/>
    <cellStyle name="20% - Accent2 3 2 2 3 3 2 2" xfId="16238"/>
    <cellStyle name="20% - Accent2 3 2 2 3 3 3" xfId="8688"/>
    <cellStyle name="20% - Accent2 3 2 2 3 3 3 2" xfId="18928"/>
    <cellStyle name="20% - Accent2 3 2 2 3 3 4" xfId="10076"/>
    <cellStyle name="20% - Accent2 3 2 2 3 3 4 2" xfId="20278"/>
    <cellStyle name="20% - Accent2 3 2 2 3 3 5" xfId="11387"/>
    <cellStyle name="20% - Accent2 3 2 2 3 3 5 2" xfId="21572"/>
    <cellStyle name="20% - Accent2 3 2 2 3 3 6" xfId="12641"/>
    <cellStyle name="20% - Accent2 3 2 2 3 3 6 2" xfId="22826"/>
    <cellStyle name="20% - Accent2 3 2 2 3 3 7" xfId="14591"/>
    <cellStyle name="20% - Accent2 3 2 2 3 4" xfId="4864"/>
    <cellStyle name="20% - Accent2 3 2 2 3 4 2" xfId="15413"/>
    <cellStyle name="20% - Accent2 3 2 2 3 5" xfId="6985"/>
    <cellStyle name="20% - Accent2 3 2 2 3 5 2" xfId="17445"/>
    <cellStyle name="20% - Accent2 3 2 2 3 6" xfId="6877"/>
    <cellStyle name="20% - Accent2 3 2 2 3 6 2" xfId="17349"/>
    <cellStyle name="20% - Accent2 3 2 2 3 7" xfId="7565"/>
    <cellStyle name="20% - Accent2 3 2 2 3 7 2" xfId="17920"/>
    <cellStyle name="20% - Accent2 3 2 2 3 8" xfId="7588"/>
    <cellStyle name="20% - Accent2 3 2 2 3 8 2" xfId="17941"/>
    <cellStyle name="20% - Accent2 3 2 2 3 9" xfId="13713"/>
    <cellStyle name="20% - Accent2 3 2 2 4" xfId="2497"/>
    <cellStyle name="20% - Accent2 3 2 2 4 2" xfId="3361"/>
    <cellStyle name="20% - Accent2 3 2 2 4 2 2" xfId="4552"/>
    <cellStyle name="20% - Accent2 3 2 2 4 2 2 2" xfId="6290"/>
    <cellStyle name="20% - Accent2 3 2 2 4 2 2 2 2" xfId="16839"/>
    <cellStyle name="20% - Accent2 3 2 2 4 2 2 3" xfId="9289"/>
    <cellStyle name="20% - Accent2 3 2 2 4 2 2 3 2" xfId="19529"/>
    <cellStyle name="20% - Accent2 3 2 2 4 2 2 4" xfId="10677"/>
    <cellStyle name="20% - Accent2 3 2 2 4 2 2 4 2" xfId="20879"/>
    <cellStyle name="20% - Accent2 3 2 2 4 2 2 5" xfId="11988"/>
    <cellStyle name="20% - Accent2 3 2 2 4 2 2 5 2" xfId="22173"/>
    <cellStyle name="20% - Accent2 3 2 2 4 2 2 6" xfId="13242"/>
    <cellStyle name="20% - Accent2 3 2 2 4 2 2 6 2" xfId="23427"/>
    <cellStyle name="20% - Accent2 3 2 2 4 2 2 7" xfId="15192"/>
    <cellStyle name="20% - Accent2 3 2 2 4 2 3" xfId="5465"/>
    <cellStyle name="20% - Accent2 3 2 2 4 2 3 2" xfId="16014"/>
    <cellStyle name="20% - Accent2 3 2 2 4 2 4" xfId="8313"/>
    <cellStyle name="20% - Accent2 3 2 2 4 2 4 2" xfId="18585"/>
    <cellStyle name="20% - Accent2 3 2 2 4 2 5" xfId="9745"/>
    <cellStyle name="20% - Accent2 3 2 2 4 2 5 2" xfId="19972"/>
    <cellStyle name="20% - Accent2 3 2 2 4 2 6" xfId="11121"/>
    <cellStyle name="20% - Accent2 3 2 2 4 2 6 2" xfId="21315"/>
    <cellStyle name="20% - Accent2 3 2 2 4 2 7" xfId="12417"/>
    <cellStyle name="20% - Accent2 3 2 2 4 2 7 2" xfId="22602"/>
    <cellStyle name="20% - Accent2 3 2 2 4 2 8" xfId="14341"/>
    <cellStyle name="20% - Accent2 3 2 2 4 3" xfId="4056"/>
    <cellStyle name="20% - Accent2 3 2 2 4 3 2" xfId="5794"/>
    <cellStyle name="20% - Accent2 3 2 2 4 3 2 2" xfId="16343"/>
    <cellStyle name="20% - Accent2 3 2 2 4 3 3" xfId="8793"/>
    <cellStyle name="20% - Accent2 3 2 2 4 3 3 2" xfId="19033"/>
    <cellStyle name="20% - Accent2 3 2 2 4 3 4" xfId="10181"/>
    <cellStyle name="20% - Accent2 3 2 2 4 3 4 2" xfId="20383"/>
    <cellStyle name="20% - Accent2 3 2 2 4 3 5" xfId="11492"/>
    <cellStyle name="20% - Accent2 3 2 2 4 3 5 2" xfId="21677"/>
    <cellStyle name="20% - Accent2 3 2 2 4 3 6" xfId="12746"/>
    <cellStyle name="20% - Accent2 3 2 2 4 3 6 2" xfId="22931"/>
    <cellStyle name="20% - Accent2 3 2 2 4 3 7" xfId="14696"/>
    <cellStyle name="20% - Accent2 3 2 2 4 4" xfId="4969"/>
    <cellStyle name="20% - Accent2 3 2 2 4 4 2" xfId="15518"/>
    <cellStyle name="20% - Accent2 3 2 2 4 5" xfId="7141"/>
    <cellStyle name="20% - Accent2 3 2 2 4 5 2" xfId="17580"/>
    <cellStyle name="20% - Accent2 3 2 2 4 6" xfId="7448"/>
    <cellStyle name="20% - Accent2 3 2 2 4 6 2" xfId="17838"/>
    <cellStyle name="20% - Accent2 3 2 2 4 7" xfId="6887"/>
    <cellStyle name="20% - Accent2 3 2 2 4 7 2" xfId="17359"/>
    <cellStyle name="20% - Accent2 3 2 2 4 8" xfId="8414"/>
    <cellStyle name="20% - Accent2 3 2 2 4 8 2" xfId="18669"/>
    <cellStyle name="20% - Accent2 3 2 2 4 9" xfId="13840"/>
    <cellStyle name="20% - Accent2 3 2 2 5" xfId="2927"/>
    <cellStyle name="20% - Accent2 3 2 2 5 2" xfId="4171"/>
    <cellStyle name="20% - Accent2 3 2 2 5 2 2" xfId="5909"/>
    <cellStyle name="20% - Accent2 3 2 2 5 2 2 2" xfId="16458"/>
    <cellStyle name="20% - Accent2 3 2 2 5 2 3" xfId="8908"/>
    <cellStyle name="20% - Accent2 3 2 2 5 2 3 2" xfId="19148"/>
    <cellStyle name="20% - Accent2 3 2 2 5 2 4" xfId="10296"/>
    <cellStyle name="20% - Accent2 3 2 2 5 2 4 2" xfId="20498"/>
    <cellStyle name="20% - Accent2 3 2 2 5 2 5" xfId="11607"/>
    <cellStyle name="20% - Accent2 3 2 2 5 2 5 2" xfId="21792"/>
    <cellStyle name="20% - Accent2 3 2 2 5 2 6" xfId="12861"/>
    <cellStyle name="20% - Accent2 3 2 2 5 2 6 2" xfId="23046"/>
    <cellStyle name="20% - Accent2 3 2 2 5 2 7" xfId="14811"/>
    <cellStyle name="20% - Accent2 3 2 2 5 3" xfId="5084"/>
    <cellStyle name="20% - Accent2 3 2 2 5 3 2" xfId="15633"/>
    <cellStyle name="20% - Accent2 3 2 2 5 4" xfId="7914"/>
    <cellStyle name="20% - Accent2 3 2 2 5 4 2" xfId="18192"/>
    <cellStyle name="20% - Accent2 3 2 2 5 5" xfId="9350"/>
    <cellStyle name="20% - Accent2 3 2 2 5 5 2" xfId="19581"/>
    <cellStyle name="20% - Accent2 3 2 2 5 6" xfId="10733"/>
    <cellStyle name="20% - Accent2 3 2 2 5 6 2" xfId="20929"/>
    <cellStyle name="20% - Accent2 3 2 2 5 7" xfId="12036"/>
    <cellStyle name="20% - Accent2 3 2 2 5 7 2" xfId="22221"/>
    <cellStyle name="20% - Accent2 3 2 2 5 8" xfId="13960"/>
    <cellStyle name="20% - Accent2 3 2 2 6" xfId="2991"/>
    <cellStyle name="20% - Accent2 3 2 2 6 2" xfId="4208"/>
    <cellStyle name="20% - Accent2 3 2 2 6 2 2" xfId="5946"/>
    <cellStyle name="20% - Accent2 3 2 2 6 2 2 2" xfId="16495"/>
    <cellStyle name="20% - Accent2 3 2 2 6 2 3" xfId="8945"/>
    <cellStyle name="20% - Accent2 3 2 2 6 2 3 2" xfId="19185"/>
    <cellStyle name="20% - Accent2 3 2 2 6 2 4" xfId="10333"/>
    <cellStyle name="20% - Accent2 3 2 2 6 2 4 2" xfId="20535"/>
    <cellStyle name="20% - Accent2 3 2 2 6 2 5" xfId="11644"/>
    <cellStyle name="20% - Accent2 3 2 2 6 2 5 2" xfId="21829"/>
    <cellStyle name="20% - Accent2 3 2 2 6 2 6" xfId="12898"/>
    <cellStyle name="20% - Accent2 3 2 2 6 2 6 2" xfId="23083"/>
    <cellStyle name="20% - Accent2 3 2 2 6 2 7" xfId="14848"/>
    <cellStyle name="20% - Accent2 3 2 2 6 3" xfId="5121"/>
    <cellStyle name="20% - Accent2 3 2 2 6 3 2" xfId="15670"/>
    <cellStyle name="20% - Accent2 3 2 2 6 4" xfId="7957"/>
    <cellStyle name="20% - Accent2 3 2 2 6 4 2" xfId="18232"/>
    <cellStyle name="20% - Accent2 3 2 2 6 5" xfId="9392"/>
    <cellStyle name="20% - Accent2 3 2 2 6 5 2" xfId="19621"/>
    <cellStyle name="20% - Accent2 3 2 2 6 6" xfId="10772"/>
    <cellStyle name="20% - Accent2 3 2 2 6 6 2" xfId="20968"/>
    <cellStyle name="20% - Accent2 3 2 2 6 7" xfId="12073"/>
    <cellStyle name="20% - Accent2 3 2 2 6 7 2" xfId="22258"/>
    <cellStyle name="20% - Accent2 3 2 2 6 8" xfId="13997"/>
    <cellStyle name="20% - Accent2 3 2 2 7" xfId="3049"/>
    <cellStyle name="20% - Accent2 3 2 2 7 2" xfId="4245"/>
    <cellStyle name="20% - Accent2 3 2 2 7 2 2" xfId="5983"/>
    <cellStyle name="20% - Accent2 3 2 2 7 2 2 2" xfId="16532"/>
    <cellStyle name="20% - Accent2 3 2 2 7 2 3" xfId="8982"/>
    <cellStyle name="20% - Accent2 3 2 2 7 2 3 2" xfId="19222"/>
    <cellStyle name="20% - Accent2 3 2 2 7 2 4" xfId="10370"/>
    <cellStyle name="20% - Accent2 3 2 2 7 2 4 2" xfId="20572"/>
    <cellStyle name="20% - Accent2 3 2 2 7 2 5" xfId="11681"/>
    <cellStyle name="20% - Accent2 3 2 2 7 2 5 2" xfId="21866"/>
    <cellStyle name="20% - Accent2 3 2 2 7 2 6" xfId="12935"/>
    <cellStyle name="20% - Accent2 3 2 2 7 2 6 2" xfId="23120"/>
    <cellStyle name="20% - Accent2 3 2 2 7 2 7" xfId="14885"/>
    <cellStyle name="20% - Accent2 3 2 2 7 3" xfId="5158"/>
    <cellStyle name="20% - Accent2 3 2 2 7 3 2" xfId="15707"/>
    <cellStyle name="20% - Accent2 3 2 2 7 4" xfId="8004"/>
    <cellStyle name="20% - Accent2 3 2 2 7 4 2" xfId="18276"/>
    <cellStyle name="20% - Accent2 3 2 2 7 5" xfId="9436"/>
    <cellStyle name="20% - Accent2 3 2 2 7 5 2" xfId="19663"/>
    <cellStyle name="20% - Accent2 3 2 2 7 6" xfId="10813"/>
    <cellStyle name="20% - Accent2 3 2 2 7 6 2" xfId="21007"/>
    <cellStyle name="20% - Accent2 3 2 2 7 7" xfId="12110"/>
    <cellStyle name="20% - Accent2 3 2 2 7 7 2" xfId="22295"/>
    <cellStyle name="20% - Accent2 3 2 2 7 8" xfId="14034"/>
    <cellStyle name="20% - Accent2 3 2 2 8" xfId="3088"/>
    <cellStyle name="20% - Accent2 3 2 2 8 2" xfId="4279"/>
    <cellStyle name="20% - Accent2 3 2 2 8 2 2" xfId="6017"/>
    <cellStyle name="20% - Accent2 3 2 2 8 2 2 2" xfId="16566"/>
    <cellStyle name="20% - Accent2 3 2 2 8 2 3" xfId="9016"/>
    <cellStyle name="20% - Accent2 3 2 2 8 2 3 2" xfId="19256"/>
    <cellStyle name="20% - Accent2 3 2 2 8 2 4" xfId="10404"/>
    <cellStyle name="20% - Accent2 3 2 2 8 2 4 2" xfId="20606"/>
    <cellStyle name="20% - Accent2 3 2 2 8 2 5" xfId="11715"/>
    <cellStyle name="20% - Accent2 3 2 2 8 2 5 2" xfId="21900"/>
    <cellStyle name="20% - Accent2 3 2 2 8 2 6" xfId="12969"/>
    <cellStyle name="20% - Accent2 3 2 2 8 2 6 2" xfId="23154"/>
    <cellStyle name="20% - Accent2 3 2 2 8 2 7" xfId="14919"/>
    <cellStyle name="20% - Accent2 3 2 2 8 3" xfId="5192"/>
    <cellStyle name="20% - Accent2 3 2 2 8 3 2" xfId="15741"/>
    <cellStyle name="20% - Accent2 3 2 2 8 4" xfId="8040"/>
    <cellStyle name="20% - Accent2 3 2 2 8 4 2" xfId="18312"/>
    <cellStyle name="20% - Accent2 3 2 2 8 5" xfId="9472"/>
    <cellStyle name="20% - Accent2 3 2 2 8 5 2" xfId="19699"/>
    <cellStyle name="20% - Accent2 3 2 2 8 6" xfId="10848"/>
    <cellStyle name="20% - Accent2 3 2 2 8 6 2" xfId="21042"/>
    <cellStyle name="20% - Accent2 3 2 2 8 7" xfId="12144"/>
    <cellStyle name="20% - Accent2 3 2 2 8 7 2" xfId="22329"/>
    <cellStyle name="20% - Accent2 3 2 2 8 8" xfId="14068"/>
    <cellStyle name="20% - Accent2 3 2 2 9" xfId="3782"/>
    <cellStyle name="20% - Accent2 3 2 2 9 2" xfId="5520"/>
    <cellStyle name="20% - Accent2 3 2 2 9 2 2" xfId="16069"/>
    <cellStyle name="20% - Accent2 3 2 2 9 3" xfId="8519"/>
    <cellStyle name="20% - Accent2 3 2 2 9 3 2" xfId="18759"/>
    <cellStyle name="20% - Accent2 3 2 2 9 4" xfId="9907"/>
    <cellStyle name="20% - Accent2 3 2 2 9 4 2" xfId="20109"/>
    <cellStyle name="20% - Accent2 3 2 2 9 5" xfId="11218"/>
    <cellStyle name="20% - Accent2 3 2 2 9 5 2" xfId="21403"/>
    <cellStyle name="20% - Accent2 3 2 2 9 6" xfId="12472"/>
    <cellStyle name="20% - Accent2 3 2 2 9 6 2" xfId="22657"/>
    <cellStyle name="20% - Accent2 3 2 2 9 7" xfId="14422"/>
    <cellStyle name="20% - Accent2 3 2 3" xfId="1908"/>
    <cellStyle name="20% - Accent2 3 2 3 2" xfId="3144"/>
    <cellStyle name="20% - Accent2 3 2 3 2 2" xfId="4335"/>
    <cellStyle name="20% - Accent2 3 2 3 2 2 2" xfId="6073"/>
    <cellStyle name="20% - Accent2 3 2 3 2 2 2 2" xfId="16622"/>
    <cellStyle name="20% - Accent2 3 2 3 2 2 3" xfId="9072"/>
    <cellStyle name="20% - Accent2 3 2 3 2 2 3 2" xfId="19312"/>
    <cellStyle name="20% - Accent2 3 2 3 2 2 4" xfId="10460"/>
    <cellStyle name="20% - Accent2 3 2 3 2 2 4 2" xfId="20662"/>
    <cellStyle name="20% - Accent2 3 2 3 2 2 5" xfId="11771"/>
    <cellStyle name="20% - Accent2 3 2 3 2 2 5 2" xfId="21956"/>
    <cellStyle name="20% - Accent2 3 2 3 2 2 6" xfId="13025"/>
    <cellStyle name="20% - Accent2 3 2 3 2 2 6 2" xfId="23210"/>
    <cellStyle name="20% - Accent2 3 2 3 2 2 7" xfId="14975"/>
    <cellStyle name="20% - Accent2 3 2 3 2 3" xfId="5248"/>
    <cellStyle name="20% - Accent2 3 2 3 2 3 2" xfId="15797"/>
    <cellStyle name="20% - Accent2 3 2 3 2 4" xfId="8096"/>
    <cellStyle name="20% - Accent2 3 2 3 2 4 2" xfId="18368"/>
    <cellStyle name="20% - Accent2 3 2 3 2 5" xfId="9528"/>
    <cellStyle name="20% - Accent2 3 2 3 2 5 2" xfId="19755"/>
    <cellStyle name="20% - Accent2 3 2 3 2 6" xfId="10904"/>
    <cellStyle name="20% - Accent2 3 2 3 2 6 2" xfId="21098"/>
    <cellStyle name="20% - Accent2 3 2 3 2 7" xfId="12200"/>
    <cellStyle name="20% - Accent2 3 2 3 2 7 2" xfId="22385"/>
    <cellStyle name="20% - Accent2 3 2 3 2 8" xfId="14124"/>
    <cellStyle name="20% - Accent2 3 2 3 3" xfId="3839"/>
    <cellStyle name="20% - Accent2 3 2 3 3 2" xfId="5577"/>
    <cellStyle name="20% - Accent2 3 2 3 3 2 2" xfId="16126"/>
    <cellStyle name="20% - Accent2 3 2 3 3 3" xfId="8576"/>
    <cellStyle name="20% - Accent2 3 2 3 3 3 2" xfId="18816"/>
    <cellStyle name="20% - Accent2 3 2 3 3 4" xfId="9964"/>
    <cellStyle name="20% - Accent2 3 2 3 3 4 2" xfId="20166"/>
    <cellStyle name="20% - Accent2 3 2 3 3 5" xfId="11275"/>
    <cellStyle name="20% - Accent2 3 2 3 3 5 2" xfId="21460"/>
    <cellStyle name="20% - Accent2 3 2 3 3 6" xfId="12529"/>
    <cellStyle name="20% - Accent2 3 2 3 3 6 2" xfId="22714"/>
    <cellStyle name="20% - Accent2 3 2 3 3 7" xfId="14479"/>
    <cellStyle name="20% - Accent2 3 2 3 4" xfId="4752"/>
    <cellStyle name="20% - Accent2 3 2 3 4 2" xfId="15301"/>
    <cellStyle name="20% - Accent2 3 2 3 5" xfId="6765"/>
    <cellStyle name="20% - Accent2 3 2 3 5 2" xfId="17259"/>
    <cellStyle name="20% - Accent2 3 2 3 6" xfId="7833"/>
    <cellStyle name="20% - Accent2 3 2 3 6 2" xfId="18130"/>
    <cellStyle name="20% - Accent2 3 2 3 7" xfId="7639"/>
    <cellStyle name="20% - Accent2 3 2 3 7 2" xfId="17978"/>
    <cellStyle name="20% - Accent2 3 2 3 8" xfId="7887"/>
    <cellStyle name="20% - Accent2 3 2 3 8 2" xfId="18168"/>
    <cellStyle name="20% - Accent2 3 2 3 9" xfId="13570"/>
    <cellStyle name="20% - Accent2 3 2 4" xfId="2106"/>
    <cellStyle name="20% - Accent2 3 2 4 2" xfId="3228"/>
    <cellStyle name="20% - Accent2 3 2 4 2 2" xfId="4419"/>
    <cellStyle name="20% - Accent2 3 2 4 2 2 2" xfId="6157"/>
    <cellStyle name="20% - Accent2 3 2 4 2 2 2 2" xfId="16706"/>
    <cellStyle name="20% - Accent2 3 2 4 2 2 3" xfId="9156"/>
    <cellStyle name="20% - Accent2 3 2 4 2 2 3 2" xfId="19396"/>
    <cellStyle name="20% - Accent2 3 2 4 2 2 4" xfId="10544"/>
    <cellStyle name="20% - Accent2 3 2 4 2 2 4 2" xfId="20746"/>
    <cellStyle name="20% - Accent2 3 2 4 2 2 5" xfId="11855"/>
    <cellStyle name="20% - Accent2 3 2 4 2 2 5 2" xfId="22040"/>
    <cellStyle name="20% - Accent2 3 2 4 2 2 6" xfId="13109"/>
    <cellStyle name="20% - Accent2 3 2 4 2 2 6 2" xfId="23294"/>
    <cellStyle name="20% - Accent2 3 2 4 2 2 7" xfId="15059"/>
    <cellStyle name="20% - Accent2 3 2 4 2 3" xfId="5332"/>
    <cellStyle name="20% - Accent2 3 2 4 2 3 2" xfId="15881"/>
    <cellStyle name="20% - Accent2 3 2 4 2 4" xfId="8180"/>
    <cellStyle name="20% - Accent2 3 2 4 2 4 2" xfId="18452"/>
    <cellStyle name="20% - Accent2 3 2 4 2 5" xfId="9612"/>
    <cellStyle name="20% - Accent2 3 2 4 2 5 2" xfId="19839"/>
    <cellStyle name="20% - Accent2 3 2 4 2 6" xfId="10988"/>
    <cellStyle name="20% - Accent2 3 2 4 2 6 2" xfId="21182"/>
    <cellStyle name="20% - Accent2 3 2 4 2 7" xfId="12284"/>
    <cellStyle name="20% - Accent2 3 2 4 2 7 2" xfId="22469"/>
    <cellStyle name="20% - Accent2 3 2 4 2 8" xfId="14208"/>
    <cellStyle name="20% - Accent2 3 2 4 3" xfId="3923"/>
    <cellStyle name="20% - Accent2 3 2 4 3 2" xfId="5661"/>
    <cellStyle name="20% - Accent2 3 2 4 3 2 2" xfId="16210"/>
    <cellStyle name="20% - Accent2 3 2 4 3 3" xfId="8660"/>
    <cellStyle name="20% - Accent2 3 2 4 3 3 2" xfId="18900"/>
    <cellStyle name="20% - Accent2 3 2 4 3 4" xfId="10048"/>
    <cellStyle name="20% - Accent2 3 2 4 3 4 2" xfId="20250"/>
    <cellStyle name="20% - Accent2 3 2 4 3 5" xfId="11359"/>
    <cellStyle name="20% - Accent2 3 2 4 3 5 2" xfId="21544"/>
    <cellStyle name="20% - Accent2 3 2 4 3 6" xfId="12613"/>
    <cellStyle name="20% - Accent2 3 2 4 3 6 2" xfId="22798"/>
    <cellStyle name="20% - Accent2 3 2 4 3 7" xfId="14563"/>
    <cellStyle name="20% - Accent2 3 2 4 4" xfId="4836"/>
    <cellStyle name="20% - Accent2 3 2 4 4 2" xfId="15385"/>
    <cellStyle name="20% - Accent2 3 2 4 5" xfId="7545"/>
    <cellStyle name="20% - Accent2 3 2 4 5 2" xfId="17905"/>
    <cellStyle name="20% - Accent2 3 2 4 6" xfId="7931"/>
    <cellStyle name="20% - Accent2 3 2 4 6 2" xfId="18208"/>
    <cellStyle name="20% - Accent2 3 2 4 7" xfId="9366"/>
    <cellStyle name="20% - Accent2 3 2 4 7 2" xfId="19597"/>
    <cellStyle name="20% - Accent2 3 2 4 8" xfId="10749"/>
    <cellStyle name="20% - Accent2 3 2 4 8 2" xfId="20945"/>
    <cellStyle name="20% - Accent2 3 2 4 9" xfId="13685"/>
    <cellStyle name="20% - Accent2 3 2 5" xfId="2421"/>
    <cellStyle name="20% - Accent2 3 2 5 2" xfId="3338"/>
    <cellStyle name="20% - Accent2 3 2 5 2 2" xfId="4529"/>
    <cellStyle name="20% - Accent2 3 2 5 2 2 2" xfId="6267"/>
    <cellStyle name="20% - Accent2 3 2 5 2 2 2 2" xfId="16816"/>
    <cellStyle name="20% - Accent2 3 2 5 2 2 3" xfId="9266"/>
    <cellStyle name="20% - Accent2 3 2 5 2 2 3 2" xfId="19506"/>
    <cellStyle name="20% - Accent2 3 2 5 2 2 4" xfId="10654"/>
    <cellStyle name="20% - Accent2 3 2 5 2 2 4 2" xfId="20856"/>
    <cellStyle name="20% - Accent2 3 2 5 2 2 5" xfId="11965"/>
    <cellStyle name="20% - Accent2 3 2 5 2 2 5 2" xfId="22150"/>
    <cellStyle name="20% - Accent2 3 2 5 2 2 6" xfId="13219"/>
    <cellStyle name="20% - Accent2 3 2 5 2 2 6 2" xfId="23404"/>
    <cellStyle name="20% - Accent2 3 2 5 2 2 7" xfId="15169"/>
    <cellStyle name="20% - Accent2 3 2 5 2 3" xfId="5442"/>
    <cellStyle name="20% - Accent2 3 2 5 2 3 2" xfId="15991"/>
    <cellStyle name="20% - Accent2 3 2 5 2 4" xfId="8290"/>
    <cellStyle name="20% - Accent2 3 2 5 2 4 2" xfId="18562"/>
    <cellStyle name="20% - Accent2 3 2 5 2 5" xfId="9722"/>
    <cellStyle name="20% - Accent2 3 2 5 2 5 2" xfId="19949"/>
    <cellStyle name="20% - Accent2 3 2 5 2 6" xfId="11098"/>
    <cellStyle name="20% - Accent2 3 2 5 2 6 2" xfId="21292"/>
    <cellStyle name="20% - Accent2 3 2 5 2 7" xfId="12394"/>
    <cellStyle name="20% - Accent2 3 2 5 2 7 2" xfId="22579"/>
    <cellStyle name="20% - Accent2 3 2 5 2 8" xfId="14318"/>
    <cellStyle name="20% - Accent2 3 2 5 3" xfId="4033"/>
    <cellStyle name="20% - Accent2 3 2 5 3 2" xfId="5771"/>
    <cellStyle name="20% - Accent2 3 2 5 3 2 2" xfId="16320"/>
    <cellStyle name="20% - Accent2 3 2 5 3 3" xfId="8770"/>
    <cellStyle name="20% - Accent2 3 2 5 3 3 2" xfId="19010"/>
    <cellStyle name="20% - Accent2 3 2 5 3 4" xfId="10158"/>
    <cellStyle name="20% - Accent2 3 2 5 3 4 2" xfId="20360"/>
    <cellStyle name="20% - Accent2 3 2 5 3 5" xfId="11469"/>
    <cellStyle name="20% - Accent2 3 2 5 3 5 2" xfId="21654"/>
    <cellStyle name="20% - Accent2 3 2 5 3 6" xfId="12723"/>
    <cellStyle name="20% - Accent2 3 2 5 3 6 2" xfId="22908"/>
    <cellStyle name="20% - Accent2 3 2 5 3 7" xfId="14673"/>
    <cellStyle name="20% - Accent2 3 2 5 4" xfId="4946"/>
    <cellStyle name="20% - Accent2 3 2 5 4 2" xfId="15495"/>
    <cellStyle name="20% - Accent2 3 2 5 5" xfId="6391"/>
    <cellStyle name="20% - Accent2 3 2 5 5 2" xfId="16930"/>
    <cellStyle name="20% - Accent2 3 2 5 6" xfId="6732"/>
    <cellStyle name="20% - Accent2 3 2 5 6 2" xfId="17232"/>
    <cellStyle name="20% - Accent2 3 2 5 7" xfId="7533"/>
    <cellStyle name="20% - Accent2 3 2 5 7 2" xfId="17896"/>
    <cellStyle name="20% - Accent2 3 2 5 8" xfId="8496"/>
    <cellStyle name="20% - Accent2 3 2 5 8 2" xfId="18743"/>
    <cellStyle name="20% - Accent2 3 2 5 9" xfId="13809"/>
    <cellStyle name="20% - Accent2 3 2 6" xfId="2532"/>
    <cellStyle name="20% - Accent2 3 2 6 2" xfId="4084"/>
    <cellStyle name="20% - Accent2 3 2 6 2 2" xfId="5822"/>
    <cellStyle name="20% - Accent2 3 2 6 2 2 2" xfId="16371"/>
    <cellStyle name="20% - Accent2 3 2 6 2 3" xfId="8821"/>
    <cellStyle name="20% - Accent2 3 2 6 2 3 2" xfId="19061"/>
    <cellStyle name="20% - Accent2 3 2 6 2 4" xfId="10209"/>
    <cellStyle name="20% - Accent2 3 2 6 2 4 2" xfId="20411"/>
    <cellStyle name="20% - Accent2 3 2 6 2 5" xfId="11520"/>
    <cellStyle name="20% - Accent2 3 2 6 2 5 2" xfId="21705"/>
    <cellStyle name="20% - Accent2 3 2 6 2 6" xfId="12774"/>
    <cellStyle name="20% - Accent2 3 2 6 2 6 2" xfId="22959"/>
    <cellStyle name="20% - Accent2 3 2 6 2 7" xfId="14724"/>
    <cellStyle name="20% - Accent2 3 2 6 3" xfId="4997"/>
    <cellStyle name="20% - Accent2 3 2 6 3 2" xfId="15546"/>
    <cellStyle name="20% - Accent2 3 2 6 4" xfId="6365"/>
    <cellStyle name="20% - Accent2 3 2 6 4 2" xfId="16905"/>
    <cellStyle name="20% - Accent2 3 2 6 5" xfId="7746"/>
    <cellStyle name="20% - Accent2 3 2 6 5 2" xfId="18056"/>
    <cellStyle name="20% - Accent2 3 2 6 6" xfId="7854"/>
    <cellStyle name="20% - Accent2 3 2 6 6 2" xfId="18148"/>
    <cellStyle name="20% - Accent2 3 2 6 7" xfId="7851"/>
    <cellStyle name="20% - Accent2 3 2 6 7 2" xfId="18147"/>
    <cellStyle name="20% - Accent2 3 2 6 8" xfId="13869"/>
    <cellStyle name="20% - Accent2 3 2 7" xfId="2913"/>
    <cellStyle name="20% - Accent2 3 2 7 2" xfId="4161"/>
    <cellStyle name="20% - Accent2 3 2 7 2 2" xfId="5899"/>
    <cellStyle name="20% - Accent2 3 2 7 2 2 2" xfId="16448"/>
    <cellStyle name="20% - Accent2 3 2 7 2 3" xfId="8898"/>
    <cellStyle name="20% - Accent2 3 2 7 2 3 2" xfId="19138"/>
    <cellStyle name="20% - Accent2 3 2 7 2 4" xfId="10286"/>
    <cellStyle name="20% - Accent2 3 2 7 2 4 2" xfId="20488"/>
    <cellStyle name="20% - Accent2 3 2 7 2 5" xfId="11597"/>
    <cellStyle name="20% - Accent2 3 2 7 2 5 2" xfId="21782"/>
    <cellStyle name="20% - Accent2 3 2 7 2 6" xfId="12851"/>
    <cellStyle name="20% - Accent2 3 2 7 2 6 2" xfId="23036"/>
    <cellStyle name="20% - Accent2 3 2 7 2 7" xfId="14801"/>
    <cellStyle name="20% - Accent2 3 2 7 3" xfId="5074"/>
    <cellStyle name="20% - Accent2 3 2 7 3 2" xfId="15623"/>
    <cellStyle name="20% - Accent2 3 2 7 4" xfId="7903"/>
    <cellStyle name="20% - Accent2 3 2 7 4 2" xfId="18182"/>
    <cellStyle name="20% - Accent2 3 2 7 5" xfId="9339"/>
    <cellStyle name="20% - Accent2 3 2 7 5 2" xfId="19571"/>
    <cellStyle name="20% - Accent2 3 2 7 6" xfId="10722"/>
    <cellStyle name="20% - Accent2 3 2 7 6 2" xfId="20919"/>
    <cellStyle name="20% - Accent2 3 2 7 7" xfId="12026"/>
    <cellStyle name="20% - Accent2 3 2 7 7 2" xfId="22211"/>
    <cellStyle name="20% - Accent2 3 2 7 8" xfId="13950"/>
    <cellStyle name="20% - Accent2 3 2 8" xfId="2983"/>
    <cellStyle name="20% - Accent2 3 2 8 2" xfId="4205"/>
    <cellStyle name="20% - Accent2 3 2 8 2 2" xfId="5943"/>
    <cellStyle name="20% - Accent2 3 2 8 2 2 2" xfId="16492"/>
    <cellStyle name="20% - Accent2 3 2 8 2 3" xfId="8942"/>
    <cellStyle name="20% - Accent2 3 2 8 2 3 2" xfId="19182"/>
    <cellStyle name="20% - Accent2 3 2 8 2 4" xfId="10330"/>
    <cellStyle name="20% - Accent2 3 2 8 2 4 2" xfId="20532"/>
    <cellStyle name="20% - Accent2 3 2 8 2 5" xfId="11641"/>
    <cellStyle name="20% - Accent2 3 2 8 2 5 2" xfId="21826"/>
    <cellStyle name="20% - Accent2 3 2 8 2 6" xfId="12895"/>
    <cellStyle name="20% - Accent2 3 2 8 2 6 2" xfId="23080"/>
    <cellStyle name="20% - Accent2 3 2 8 2 7" xfId="14845"/>
    <cellStyle name="20% - Accent2 3 2 8 3" xfId="5118"/>
    <cellStyle name="20% - Accent2 3 2 8 3 2" xfId="15667"/>
    <cellStyle name="20% - Accent2 3 2 8 4" xfId="7951"/>
    <cellStyle name="20% - Accent2 3 2 8 4 2" xfId="18227"/>
    <cellStyle name="20% - Accent2 3 2 8 5" xfId="9386"/>
    <cellStyle name="20% - Accent2 3 2 8 5 2" xfId="19616"/>
    <cellStyle name="20% - Accent2 3 2 8 6" xfId="10768"/>
    <cellStyle name="20% - Accent2 3 2 8 6 2" xfId="20964"/>
    <cellStyle name="20% - Accent2 3 2 8 7" xfId="12070"/>
    <cellStyle name="20% - Accent2 3 2 8 7 2" xfId="22255"/>
    <cellStyle name="20% - Accent2 3 2 8 8" xfId="13994"/>
    <cellStyle name="20% - Accent2 3 2 9" xfId="2919"/>
    <cellStyle name="20% - Accent2 3 2 9 2" xfId="4166"/>
    <cellStyle name="20% - Accent2 3 2 9 2 2" xfId="5904"/>
    <cellStyle name="20% - Accent2 3 2 9 2 2 2" xfId="16453"/>
    <cellStyle name="20% - Accent2 3 2 9 2 3" xfId="8903"/>
    <cellStyle name="20% - Accent2 3 2 9 2 3 2" xfId="19143"/>
    <cellStyle name="20% - Accent2 3 2 9 2 4" xfId="10291"/>
    <cellStyle name="20% - Accent2 3 2 9 2 4 2" xfId="20493"/>
    <cellStyle name="20% - Accent2 3 2 9 2 5" xfId="11602"/>
    <cellStyle name="20% - Accent2 3 2 9 2 5 2" xfId="21787"/>
    <cellStyle name="20% - Accent2 3 2 9 2 6" xfId="12856"/>
    <cellStyle name="20% - Accent2 3 2 9 2 6 2" xfId="23041"/>
    <cellStyle name="20% - Accent2 3 2 9 2 7" xfId="14806"/>
    <cellStyle name="20% - Accent2 3 2 9 3" xfId="5079"/>
    <cellStyle name="20% - Accent2 3 2 9 3 2" xfId="15628"/>
    <cellStyle name="20% - Accent2 3 2 9 4" xfId="7908"/>
    <cellStyle name="20% - Accent2 3 2 9 4 2" xfId="18187"/>
    <cellStyle name="20% - Accent2 3 2 9 5" xfId="9344"/>
    <cellStyle name="20% - Accent2 3 2 9 5 2" xfId="19576"/>
    <cellStyle name="20% - Accent2 3 2 9 6" xfId="10727"/>
    <cellStyle name="20% - Accent2 3 2 9 6 2" xfId="20924"/>
    <cellStyle name="20% - Accent2 3 2 9 7" xfId="12031"/>
    <cellStyle name="20% - Accent2 3 2 9 7 2" xfId="22216"/>
    <cellStyle name="20% - Accent2 3 2 9 8" xfId="13955"/>
    <cellStyle name="20% - Accent2 3 3" xfId="925"/>
    <cellStyle name="20% - Accent2 3 3 10" xfId="4695"/>
    <cellStyle name="20% - Accent2 3 3 10 2" xfId="15244"/>
    <cellStyle name="20% - Accent2 3 3 11" xfId="7326"/>
    <cellStyle name="20% - Accent2 3 3 11 2" xfId="17737"/>
    <cellStyle name="20% - Accent2 3 3 12" xfId="7148"/>
    <cellStyle name="20% - Accent2 3 3 12 2" xfId="17586"/>
    <cellStyle name="20% - Accent2 3 3 13" xfId="7447"/>
    <cellStyle name="20% - Accent2 3 3 13 2" xfId="17837"/>
    <cellStyle name="20% - Accent2 3 3 14" xfId="6399"/>
    <cellStyle name="20% - Accent2 3 3 14 2" xfId="16937"/>
    <cellStyle name="20% - Accent2 3 3 15" xfId="13385"/>
    <cellStyle name="20% - Accent2 3 3 2" xfId="2030"/>
    <cellStyle name="20% - Accent2 3 3 2 2" xfId="3171"/>
    <cellStyle name="20% - Accent2 3 3 2 2 2" xfId="4362"/>
    <cellStyle name="20% - Accent2 3 3 2 2 2 2" xfId="6100"/>
    <cellStyle name="20% - Accent2 3 3 2 2 2 2 2" xfId="16649"/>
    <cellStyle name="20% - Accent2 3 3 2 2 2 3" xfId="9099"/>
    <cellStyle name="20% - Accent2 3 3 2 2 2 3 2" xfId="19339"/>
    <cellStyle name="20% - Accent2 3 3 2 2 2 4" xfId="10487"/>
    <cellStyle name="20% - Accent2 3 3 2 2 2 4 2" xfId="20689"/>
    <cellStyle name="20% - Accent2 3 3 2 2 2 5" xfId="11798"/>
    <cellStyle name="20% - Accent2 3 3 2 2 2 5 2" xfId="21983"/>
    <cellStyle name="20% - Accent2 3 3 2 2 2 6" xfId="13052"/>
    <cellStyle name="20% - Accent2 3 3 2 2 2 6 2" xfId="23237"/>
    <cellStyle name="20% - Accent2 3 3 2 2 2 7" xfId="15002"/>
    <cellStyle name="20% - Accent2 3 3 2 2 3" xfId="5275"/>
    <cellStyle name="20% - Accent2 3 3 2 2 3 2" xfId="15824"/>
    <cellStyle name="20% - Accent2 3 3 2 2 4" xfId="8123"/>
    <cellStyle name="20% - Accent2 3 3 2 2 4 2" xfId="18395"/>
    <cellStyle name="20% - Accent2 3 3 2 2 5" xfId="9555"/>
    <cellStyle name="20% - Accent2 3 3 2 2 5 2" xfId="19782"/>
    <cellStyle name="20% - Accent2 3 3 2 2 6" xfId="10931"/>
    <cellStyle name="20% - Accent2 3 3 2 2 6 2" xfId="21125"/>
    <cellStyle name="20% - Accent2 3 3 2 2 7" xfId="12227"/>
    <cellStyle name="20% - Accent2 3 3 2 2 7 2" xfId="22412"/>
    <cellStyle name="20% - Accent2 3 3 2 2 8" xfId="14151"/>
    <cellStyle name="20% - Accent2 3 3 2 3" xfId="3866"/>
    <cellStyle name="20% - Accent2 3 3 2 3 2" xfId="5604"/>
    <cellStyle name="20% - Accent2 3 3 2 3 2 2" xfId="16153"/>
    <cellStyle name="20% - Accent2 3 3 2 3 3" xfId="8603"/>
    <cellStyle name="20% - Accent2 3 3 2 3 3 2" xfId="18843"/>
    <cellStyle name="20% - Accent2 3 3 2 3 4" xfId="9991"/>
    <cellStyle name="20% - Accent2 3 3 2 3 4 2" xfId="20193"/>
    <cellStyle name="20% - Accent2 3 3 2 3 5" xfId="11302"/>
    <cellStyle name="20% - Accent2 3 3 2 3 5 2" xfId="21487"/>
    <cellStyle name="20% - Accent2 3 3 2 3 6" xfId="12556"/>
    <cellStyle name="20% - Accent2 3 3 2 3 6 2" xfId="22741"/>
    <cellStyle name="20% - Accent2 3 3 2 3 7" xfId="14506"/>
    <cellStyle name="20% - Accent2 3 3 2 4" xfId="4779"/>
    <cellStyle name="20% - Accent2 3 3 2 4 2" xfId="15328"/>
    <cellStyle name="20% - Accent2 3 3 2 5" xfId="7707"/>
    <cellStyle name="20% - Accent2 3 3 2 5 2" xfId="18030"/>
    <cellStyle name="20% - Accent2 3 3 2 6" xfId="8356"/>
    <cellStyle name="20% - Accent2 3 3 2 6 2" xfId="18625"/>
    <cellStyle name="20% - Accent2 3 3 2 7" xfId="9783"/>
    <cellStyle name="20% - Accent2 3 3 2 7 2" xfId="20007"/>
    <cellStyle name="20% - Accent2 3 3 2 8" xfId="11152"/>
    <cellStyle name="20% - Accent2 3 3 2 8 2" xfId="21346"/>
    <cellStyle name="20% - Accent2 3 3 2 9" xfId="13623"/>
    <cellStyle name="20% - Accent2 3 3 3" xfId="2133"/>
    <cellStyle name="20% - Accent2 3 3 3 2" xfId="3255"/>
    <cellStyle name="20% - Accent2 3 3 3 2 2" xfId="4446"/>
    <cellStyle name="20% - Accent2 3 3 3 2 2 2" xfId="6184"/>
    <cellStyle name="20% - Accent2 3 3 3 2 2 2 2" xfId="16733"/>
    <cellStyle name="20% - Accent2 3 3 3 2 2 3" xfId="9183"/>
    <cellStyle name="20% - Accent2 3 3 3 2 2 3 2" xfId="19423"/>
    <cellStyle name="20% - Accent2 3 3 3 2 2 4" xfId="10571"/>
    <cellStyle name="20% - Accent2 3 3 3 2 2 4 2" xfId="20773"/>
    <cellStyle name="20% - Accent2 3 3 3 2 2 5" xfId="11882"/>
    <cellStyle name="20% - Accent2 3 3 3 2 2 5 2" xfId="22067"/>
    <cellStyle name="20% - Accent2 3 3 3 2 2 6" xfId="13136"/>
    <cellStyle name="20% - Accent2 3 3 3 2 2 6 2" xfId="23321"/>
    <cellStyle name="20% - Accent2 3 3 3 2 2 7" xfId="15086"/>
    <cellStyle name="20% - Accent2 3 3 3 2 3" xfId="5359"/>
    <cellStyle name="20% - Accent2 3 3 3 2 3 2" xfId="15908"/>
    <cellStyle name="20% - Accent2 3 3 3 2 4" xfId="8207"/>
    <cellStyle name="20% - Accent2 3 3 3 2 4 2" xfId="18479"/>
    <cellStyle name="20% - Accent2 3 3 3 2 5" xfId="9639"/>
    <cellStyle name="20% - Accent2 3 3 3 2 5 2" xfId="19866"/>
    <cellStyle name="20% - Accent2 3 3 3 2 6" xfId="11015"/>
    <cellStyle name="20% - Accent2 3 3 3 2 6 2" xfId="21209"/>
    <cellStyle name="20% - Accent2 3 3 3 2 7" xfId="12311"/>
    <cellStyle name="20% - Accent2 3 3 3 2 7 2" xfId="22496"/>
    <cellStyle name="20% - Accent2 3 3 3 2 8" xfId="14235"/>
    <cellStyle name="20% - Accent2 3 3 3 3" xfId="3950"/>
    <cellStyle name="20% - Accent2 3 3 3 3 2" xfId="5688"/>
    <cellStyle name="20% - Accent2 3 3 3 3 2 2" xfId="16237"/>
    <cellStyle name="20% - Accent2 3 3 3 3 3" xfId="8687"/>
    <cellStyle name="20% - Accent2 3 3 3 3 3 2" xfId="18927"/>
    <cellStyle name="20% - Accent2 3 3 3 3 4" xfId="10075"/>
    <cellStyle name="20% - Accent2 3 3 3 3 4 2" xfId="20277"/>
    <cellStyle name="20% - Accent2 3 3 3 3 5" xfId="11386"/>
    <cellStyle name="20% - Accent2 3 3 3 3 5 2" xfId="21571"/>
    <cellStyle name="20% - Accent2 3 3 3 3 6" xfId="12640"/>
    <cellStyle name="20% - Accent2 3 3 3 3 6 2" xfId="22825"/>
    <cellStyle name="20% - Accent2 3 3 3 3 7" xfId="14590"/>
    <cellStyle name="20% - Accent2 3 3 3 4" xfId="4863"/>
    <cellStyle name="20% - Accent2 3 3 3 4 2" xfId="15412"/>
    <cellStyle name="20% - Accent2 3 3 3 5" xfId="7168"/>
    <cellStyle name="20% - Accent2 3 3 3 5 2" xfId="17606"/>
    <cellStyle name="20% - Accent2 3 3 3 6" xfId="7440"/>
    <cellStyle name="20% - Accent2 3 3 3 6 2" xfId="17830"/>
    <cellStyle name="20% - Accent2 3 3 3 7" xfId="7773"/>
    <cellStyle name="20% - Accent2 3 3 3 7 2" xfId="18077"/>
    <cellStyle name="20% - Accent2 3 3 3 8" xfId="7815"/>
    <cellStyle name="20% - Accent2 3 3 3 8 2" xfId="18114"/>
    <cellStyle name="20% - Accent2 3 3 3 9" xfId="13712"/>
    <cellStyle name="20% - Accent2 3 3 4" xfId="2496"/>
    <cellStyle name="20% - Accent2 3 3 4 2" xfId="3360"/>
    <cellStyle name="20% - Accent2 3 3 4 2 2" xfId="4551"/>
    <cellStyle name="20% - Accent2 3 3 4 2 2 2" xfId="6289"/>
    <cellStyle name="20% - Accent2 3 3 4 2 2 2 2" xfId="16838"/>
    <cellStyle name="20% - Accent2 3 3 4 2 2 3" xfId="9288"/>
    <cellStyle name="20% - Accent2 3 3 4 2 2 3 2" xfId="19528"/>
    <cellStyle name="20% - Accent2 3 3 4 2 2 4" xfId="10676"/>
    <cellStyle name="20% - Accent2 3 3 4 2 2 4 2" xfId="20878"/>
    <cellStyle name="20% - Accent2 3 3 4 2 2 5" xfId="11987"/>
    <cellStyle name="20% - Accent2 3 3 4 2 2 5 2" xfId="22172"/>
    <cellStyle name="20% - Accent2 3 3 4 2 2 6" xfId="13241"/>
    <cellStyle name="20% - Accent2 3 3 4 2 2 6 2" xfId="23426"/>
    <cellStyle name="20% - Accent2 3 3 4 2 2 7" xfId="15191"/>
    <cellStyle name="20% - Accent2 3 3 4 2 3" xfId="5464"/>
    <cellStyle name="20% - Accent2 3 3 4 2 3 2" xfId="16013"/>
    <cellStyle name="20% - Accent2 3 3 4 2 4" xfId="8312"/>
    <cellStyle name="20% - Accent2 3 3 4 2 4 2" xfId="18584"/>
    <cellStyle name="20% - Accent2 3 3 4 2 5" xfId="9744"/>
    <cellStyle name="20% - Accent2 3 3 4 2 5 2" xfId="19971"/>
    <cellStyle name="20% - Accent2 3 3 4 2 6" xfId="11120"/>
    <cellStyle name="20% - Accent2 3 3 4 2 6 2" xfId="21314"/>
    <cellStyle name="20% - Accent2 3 3 4 2 7" xfId="12416"/>
    <cellStyle name="20% - Accent2 3 3 4 2 7 2" xfId="22601"/>
    <cellStyle name="20% - Accent2 3 3 4 2 8" xfId="14340"/>
    <cellStyle name="20% - Accent2 3 3 4 3" xfId="4055"/>
    <cellStyle name="20% - Accent2 3 3 4 3 2" xfId="5793"/>
    <cellStyle name="20% - Accent2 3 3 4 3 2 2" xfId="16342"/>
    <cellStyle name="20% - Accent2 3 3 4 3 3" xfId="8792"/>
    <cellStyle name="20% - Accent2 3 3 4 3 3 2" xfId="19032"/>
    <cellStyle name="20% - Accent2 3 3 4 3 4" xfId="10180"/>
    <cellStyle name="20% - Accent2 3 3 4 3 4 2" xfId="20382"/>
    <cellStyle name="20% - Accent2 3 3 4 3 5" xfId="11491"/>
    <cellStyle name="20% - Accent2 3 3 4 3 5 2" xfId="21676"/>
    <cellStyle name="20% - Accent2 3 3 4 3 6" xfId="12745"/>
    <cellStyle name="20% - Accent2 3 3 4 3 6 2" xfId="22930"/>
    <cellStyle name="20% - Accent2 3 3 4 3 7" xfId="14695"/>
    <cellStyle name="20% - Accent2 3 3 4 4" xfId="4968"/>
    <cellStyle name="20% - Accent2 3 3 4 4 2" xfId="15517"/>
    <cellStyle name="20% - Accent2 3 3 4 5" xfId="6373"/>
    <cellStyle name="20% - Accent2 3 3 4 5 2" xfId="16912"/>
    <cellStyle name="20% - Accent2 3 3 4 6" xfId="6614"/>
    <cellStyle name="20% - Accent2 3 3 4 6 2" xfId="17134"/>
    <cellStyle name="20% - Accent2 3 3 4 7" xfId="7027"/>
    <cellStyle name="20% - Accent2 3 3 4 7 2" xfId="17483"/>
    <cellStyle name="20% - Accent2 3 3 4 8" xfId="6912"/>
    <cellStyle name="20% - Accent2 3 3 4 8 2" xfId="17380"/>
    <cellStyle name="20% - Accent2 3 3 4 9" xfId="13839"/>
    <cellStyle name="20% - Accent2 3 3 5" xfId="2926"/>
    <cellStyle name="20% - Accent2 3 3 5 2" xfId="4170"/>
    <cellStyle name="20% - Accent2 3 3 5 2 2" xfId="5908"/>
    <cellStyle name="20% - Accent2 3 3 5 2 2 2" xfId="16457"/>
    <cellStyle name="20% - Accent2 3 3 5 2 3" xfId="8907"/>
    <cellStyle name="20% - Accent2 3 3 5 2 3 2" xfId="19147"/>
    <cellStyle name="20% - Accent2 3 3 5 2 4" xfId="10295"/>
    <cellStyle name="20% - Accent2 3 3 5 2 4 2" xfId="20497"/>
    <cellStyle name="20% - Accent2 3 3 5 2 5" xfId="11606"/>
    <cellStyle name="20% - Accent2 3 3 5 2 5 2" xfId="21791"/>
    <cellStyle name="20% - Accent2 3 3 5 2 6" xfId="12860"/>
    <cellStyle name="20% - Accent2 3 3 5 2 6 2" xfId="23045"/>
    <cellStyle name="20% - Accent2 3 3 5 2 7" xfId="14810"/>
    <cellStyle name="20% - Accent2 3 3 5 3" xfId="5083"/>
    <cellStyle name="20% - Accent2 3 3 5 3 2" xfId="15632"/>
    <cellStyle name="20% - Accent2 3 3 5 4" xfId="7913"/>
    <cellStyle name="20% - Accent2 3 3 5 4 2" xfId="18191"/>
    <cellStyle name="20% - Accent2 3 3 5 5" xfId="9349"/>
    <cellStyle name="20% - Accent2 3 3 5 5 2" xfId="19580"/>
    <cellStyle name="20% - Accent2 3 3 5 6" xfId="10732"/>
    <cellStyle name="20% - Accent2 3 3 5 6 2" xfId="20928"/>
    <cellStyle name="20% - Accent2 3 3 5 7" xfId="12035"/>
    <cellStyle name="20% - Accent2 3 3 5 7 2" xfId="22220"/>
    <cellStyle name="20% - Accent2 3 3 5 8" xfId="13959"/>
    <cellStyle name="20% - Accent2 3 3 6" xfId="2990"/>
    <cellStyle name="20% - Accent2 3 3 6 2" xfId="4207"/>
    <cellStyle name="20% - Accent2 3 3 6 2 2" xfId="5945"/>
    <cellStyle name="20% - Accent2 3 3 6 2 2 2" xfId="16494"/>
    <cellStyle name="20% - Accent2 3 3 6 2 3" xfId="8944"/>
    <cellStyle name="20% - Accent2 3 3 6 2 3 2" xfId="19184"/>
    <cellStyle name="20% - Accent2 3 3 6 2 4" xfId="10332"/>
    <cellStyle name="20% - Accent2 3 3 6 2 4 2" xfId="20534"/>
    <cellStyle name="20% - Accent2 3 3 6 2 5" xfId="11643"/>
    <cellStyle name="20% - Accent2 3 3 6 2 5 2" xfId="21828"/>
    <cellStyle name="20% - Accent2 3 3 6 2 6" xfId="12897"/>
    <cellStyle name="20% - Accent2 3 3 6 2 6 2" xfId="23082"/>
    <cellStyle name="20% - Accent2 3 3 6 2 7" xfId="14847"/>
    <cellStyle name="20% - Accent2 3 3 6 3" xfId="5120"/>
    <cellStyle name="20% - Accent2 3 3 6 3 2" xfId="15669"/>
    <cellStyle name="20% - Accent2 3 3 6 4" xfId="7956"/>
    <cellStyle name="20% - Accent2 3 3 6 4 2" xfId="18231"/>
    <cellStyle name="20% - Accent2 3 3 6 5" xfId="9391"/>
    <cellStyle name="20% - Accent2 3 3 6 5 2" xfId="19620"/>
    <cellStyle name="20% - Accent2 3 3 6 6" xfId="10771"/>
    <cellStyle name="20% - Accent2 3 3 6 6 2" xfId="20967"/>
    <cellStyle name="20% - Accent2 3 3 6 7" xfId="12072"/>
    <cellStyle name="20% - Accent2 3 3 6 7 2" xfId="22257"/>
    <cellStyle name="20% - Accent2 3 3 6 8" xfId="13996"/>
    <cellStyle name="20% - Accent2 3 3 7" xfId="3048"/>
    <cellStyle name="20% - Accent2 3 3 7 2" xfId="4244"/>
    <cellStyle name="20% - Accent2 3 3 7 2 2" xfId="5982"/>
    <cellStyle name="20% - Accent2 3 3 7 2 2 2" xfId="16531"/>
    <cellStyle name="20% - Accent2 3 3 7 2 3" xfId="8981"/>
    <cellStyle name="20% - Accent2 3 3 7 2 3 2" xfId="19221"/>
    <cellStyle name="20% - Accent2 3 3 7 2 4" xfId="10369"/>
    <cellStyle name="20% - Accent2 3 3 7 2 4 2" xfId="20571"/>
    <cellStyle name="20% - Accent2 3 3 7 2 5" xfId="11680"/>
    <cellStyle name="20% - Accent2 3 3 7 2 5 2" xfId="21865"/>
    <cellStyle name="20% - Accent2 3 3 7 2 6" xfId="12934"/>
    <cellStyle name="20% - Accent2 3 3 7 2 6 2" xfId="23119"/>
    <cellStyle name="20% - Accent2 3 3 7 2 7" xfId="14884"/>
    <cellStyle name="20% - Accent2 3 3 7 3" xfId="5157"/>
    <cellStyle name="20% - Accent2 3 3 7 3 2" xfId="15706"/>
    <cellStyle name="20% - Accent2 3 3 7 4" xfId="8003"/>
    <cellStyle name="20% - Accent2 3 3 7 4 2" xfId="18275"/>
    <cellStyle name="20% - Accent2 3 3 7 5" xfId="9435"/>
    <cellStyle name="20% - Accent2 3 3 7 5 2" xfId="19662"/>
    <cellStyle name="20% - Accent2 3 3 7 6" xfId="10812"/>
    <cellStyle name="20% - Accent2 3 3 7 6 2" xfId="21006"/>
    <cellStyle name="20% - Accent2 3 3 7 7" xfId="12109"/>
    <cellStyle name="20% - Accent2 3 3 7 7 2" xfId="22294"/>
    <cellStyle name="20% - Accent2 3 3 7 8" xfId="14033"/>
    <cellStyle name="20% - Accent2 3 3 8" xfId="3087"/>
    <cellStyle name="20% - Accent2 3 3 8 2" xfId="4278"/>
    <cellStyle name="20% - Accent2 3 3 8 2 2" xfId="6016"/>
    <cellStyle name="20% - Accent2 3 3 8 2 2 2" xfId="16565"/>
    <cellStyle name="20% - Accent2 3 3 8 2 3" xfId="9015"/>
    <cellStyle name="20% - Accent2 3 3 8 2 3 2" xfId="19255"/>
    <cellStyle name="20% - Accent2 3 3 8 2 4" xfId="10403"/>
    <cellStyle name="20% - Accent2 3 3 8 2 4 2" xfId="20605"/>
    <cellStyle name="20% - Accent2 3 3 8 2 5" xfId="11714"/>
    <cellStyle name="20% - Accent2 3 3 8 2 5 2" xfId="21899"/>
    <cellStyle name="20% - Accent2 3 3 8 2 6" xfId="12968"/>
    <cellStyle name="20% - Accent2 3 3 8 2 6 2" xfId="23153"/>
    <cellStyle name="20% - Accent2 3 3 8 2 7" xfId="14918"/>
    <cellStyle name="20% - Accent2 3 3 8 3" xfId="5191"/>
    <cellStyle name="20% - Accent2 3 3 8 3 2" xfId="15740"/>
    <cellStyle name="20% - Accent2 3 3 8 4" xfId="8039"/>
    <cellStyle name="20% - Accent2 3 3 8 4 2" xfId="18311"/>
    <cellStyle name="20% - Accent2 3 3 8 5" xfId="9471"/>
    <cellStyle name="20% - Accent2 3 3 8 5 2" xfId="19698"/>
    <cellStyle name="20% - Accent2 3 3 8 6" xfId="10847"/>
    <cellStyle name="20% - Accent2 3 3 8 6 2" xfId="21041"/>
    <cellStyle name="20% - Accent2 3 3 8 7" xfId="12143"/>
    <cellStyle name="20% - Accent2 3 3 8 7 2" xfId="22328"/>
    <cellStyle name="20% - Accent2 3 3 8 8" xfId="14067"/>
    <cellStyle name="20% - Accent2 3 3 9" xfId="3781"/>
    <cellStyle name="20% - Accent2 3 3 9 2" xfId="5519"/>
    <cellStyle name="20% - Accent2 3 3 9 2 2" xfId="16068"/>
    <cellStyle name="20% - Accent2 3 3 9 3" xfId="8518"/>
    <cellStyle name="20% - Accent2 3 3 9 3 2" xfId="18758"/>
    <cellStyle name="20% - Accent2 3 3 9 4" xfId="9906"/>
    <cellStyle name="20% - Accent2 3 3 9 4 2" xfId="20108"/>
    <cellStyle name="20% - Accent2 3 3 9 5" xfId="11217"/>
    <cellStyle name="20% - Accent2 3 3 9 5 2" xfId="21402"/>
    <cellStyle name="20% - Accent2 3 3 9 6" xfId="12471"/>
    <cellStyle name="20% - Accent2 3 3 9 6 2" xfId="22656"/>
    <cellStyle name="20% - Accent2 3 3 9 7" xfId="14421"/>
    <cellStyle name="20% - Accent2 3 4" xfId="1907"/>
    <cellStyle name="20% - Accent2 3 4 2" xfId="3143"/>
    <cellStyle name="20% - Accent2 3 4 2 2" xfId="4334"/>
    <cellStyle name="20% - Accent2 3 4 2 2 2" xfId="6072"/>
    <cellStyle name="20% - Accent2 3 4 2 2 2 2" xfId="16621"/>
    <cellStyle name="20% - Accent2 3 4 2 2 3" xfId="9071"/>
    <cellStyle name="20% - Accent2 3 4 2 2 3 2" xfId="19311"/>
    <cellStyle name="20% - Accent2 3 4 2 2 4" xfId="10459"/>
    <cellStyle name="20% - Accent2 3 4 2 2 4 2" xfId="20661"/>
    <cellStyle name="20% - Accent2 3 4 2 2 5" xfId="11770"/>
    <cellStyle name="20% - Accent2 3 4 2 2 5 2" xfId="21955"/>
    <cellStyle name="20% - Accent2 3 4 2 2 6" xfId="13024"/>
    <cellStyle name="20% - Accent2 3 4 2 2 6 2" xfId="23209"/>
    <cellStyle name="20% - Accent2 3 4 2 2 7" xfId="14974"/>
    <cellStyle name="20% - Accent2 3 4 2 3" xfId="5247"/>
    <cellStyle name="20% - Accent2 3 4 2 3 2" xfId="15796"/>
    <cellStyle name="20% - Accent2 3 4 2 4" xfId="8095"/>
    <cellStyle name="20% - Accent2 3 4 2 4 2" xfId="18367"/>
    <cellStyle name="20% - Accent2 3 4 2 5" xfId="9527"/>
    <cellStyle name="20% - Accent2 3 4 2 5 2" xfId="19754"/>
    <cellStyle name="20% - Accent2 3 4 2 6" xfId="10903"/>
    <cellStyle name="20% - Accent2 3 4 2 6 2" xfId="21097"/>
    <cellStyle name="20% - Accent2 3 4 2 7" xfId="12199"/>
    <cellStyle name="20% - Accent2 3 4 2 7 2" xfId="22384"/>
    <cellStyle name="20% - Accent2 3 4 2 8" xfId="14123"/>
    <cellStyle name="20% - Accent2 3 4 3" xfId="3838"/>
    <cellStyle name="20% - Accent2 3 4 3 2" xfId="5576"/>
    <cellStyle name="20% - Accent2 3 4 3 2 2" xfId="16125"/>
    <cellStyle name="20% - Accent2 3 4 3 3" xfId="8575"/>
    <cellStyle name="20% - Accent2 3 4 3 3 2" xfId="18815"/>
    <cellStyle name="20% - Accent2 3 4 3 4" xfId="9963"/>
    <cellStyle name="20% - Accent2 3 4 3 4 2" xfId="20165"/>
    <cellStyle name="20% - Accent2 3 4 3 5" xfId="11274"/>
    <cellStyle name="20% - Accent2 3 4 3 5 2" xfId="21459"/>
    <cellStyle name="20% - Accent2 3 4 3 6" xfId="12528"/>
    <cellStyle name="20% - Accent2 3 4 3 6 2" xfId="22713"/>
    <cellStyle name="20% - Accent2 3 4 3 7" xfId="14478"/>
    <cellStyle name="20% - Accent2 3 4 4" xfId="4751"/>
    <cellStyle name="20% - Accent2 3 4 4 2" xfId="15300"/>
    <cellStyle name="20% - Accent2 3 4 5" xfId="6996"/>
    <cellStyle name="20% - Accent2 3 4 5 2" xfId="17456"/>
    <cellStyle name="20% - Accent2 3 4 6" xfId="7317"/>
    <cellStyle name="20% - Accent2 3 4 6 2" xfId="17729"/>
    <cellStyle name="20% - Accent2 3 4 7" xfId="8419"/>
    <cellStyle name="20% - Accent2 3 4 7 2" xfId="18673"/>
    <cellStyle name="20% - Accent2 3 4 8" xfId="9828"/>
    <cellStyle name="20% - Accent2 3 4 8 2" xfId="20039"/>
    <cellStyle name="20% - Accent2 3 4 9" xfId="13569"/>
    <cellStyle name="20% - Accent2 3 5" xfId="2105"/>
    <cellStyle name="20% - Accent2 3 5 2" xfId="3227"/>
    <cellStyle name="20% - Accent2 3 5 2 2" xfId="4418"/>
    <cellStyle name="20% - Accent2 3 5 2 2 2" xfId="6156"/>
    <cellStyle name="20% - Accent2 3 5 2 2 2 2" xfId="16705"/>
    <cellStyle name="20% - Accent2 3 5 2 2 3" xfId="9155"/>
    <cellStyle name="20% - Accent2 3 5 2 2 3 2" xfId="19395"/>
    <cellStyle name="20% - Accent2 3 5 2 2 4" xfId="10543"/>
    <cellStyle name="20% - Accent2 3 5 2 2 4 2" xfId="20745"/>
    <cellStyle name="20% - Accent2 3 5 2 2 5" xfId="11854"/>
    <cellStyle name="20% - Accent2 3 5 2 2 5 2" xfId="22039"/>
    <cellStyle name="20% - Accent2 3 5 2 2 6" xfId="13108"/>
    <cellStyle name="20% - Accent2 3 5 2 2 6 2" xfId="23293"/>
    <cellStyle name="20% - Accent2 3 5 2 2 7" xfId="15058"/>
    <cellStyle name="20% - Accent2 3 5 2 3" xfId="5331"/>
    <cellStyle name="20% - Accent2 3 5 2 3 2" xfId="15880"/>
    <cellStyle name="20% - Accent2 3 5 2 4" xfId="8179"/>
    <cellStyle name="20% - Accent2 3 5 2 4 2" xfId="18451"/>
    <cellStyle name="20% - Accent2 3 5 2 5" xfId="9611"/>
    <cellStyle name="20% - Accent2 3 5 2 5 2" xfId="19838"/>
    <cellStyle name="20% - Accent2 3 5 2 6" xfId="10987"/>
    <cellStyle name="20% - Accent2 3 5 2 6 2" xfId="21181"/>
    <cellStyle name="20% - Accent2 3 5 2 7" xfId="12283"/>
    <cellStyle name="20% - Accent2 3 5 2 7 2" xfId="22468"/>
    <cellStyle name="20% - Accent2 3 5 2 8" xfId="14207"/>
    <cellStyle name="20% - Accent2 3 5 3" xfId="3922"/>
    <cellStyle name="20% - Accent2 3 5 3 2" xfId="5660"/>
    <cellStyle name="20% - Accent2 3 5 3 2 2" xfId="16209"/>
    <cellStyle name="20% - Accent2 3 5 3 3" xfId="8659"/>
    <cellStyle name="20% - Accent2 3 5 3 3 2" xfId="18899"/>
    <cellStyle name="20% - Accent2 3 5 3 4" xfId="10047"/>
    <cellStyle name="20% - Accent2 3 5 3 4 2" xfId="20249"/>
    <cellStyle name="20% - Accent2 3 5 3 5" xfId="11358"/>
    <cellStyle name="20% - Accent2 3 5 3 5 2" xfId="21543"/>
    <cellStyle name="20% - Accent2 3 5 3 6" xfId="12612"/>
    <cellStyle name="20% - Accent2 3 5 3 6 2" xfId="22797"/>
    <cellStyle name="20% - Accent2 3 5 3 7" xfId="14562"/>
    <cellStyle name="20% - Accent2 3 5 4" xfId="4835"/>
    <cellStyle name="20% - Accent2 3 5 4 2" xfId="15384"/>
    <cellStyle name="20% - Accent2 3 5 5" xfId="7663"/>
    <cellStyle name="20% - Accent2 3 5 5 2" xfId="17998"/>
    <cellStyle name="20% - Accent2 3 5 6" xfId="6714"/>
    <cellStyle name="20% - Accent2 3 5 6 2" xfId="17215"/>
    <cellStyle name="20% - Accent2 3 5 7" xfId="6656"/>
    <cellStyle name="20% - Accent2 3 5 7 2" xfId="17172"/>
    <cellStyle name="20% - Accent2 3 5 8" xfId="7573"/>
    <cellStyle name="20% - Accent2 3 5 8 2" xfId="17928"/>
    <cellStyle name="20% - Accent2 3 5 9" xfId="13684"/>
    <cellStyle name="20% - Accent2 3 6" xfId="2420"/>
    <cellStyle name="20% - Accent2 3 6 2" xfId="3337"/>
    <cellStyle name="20% - Accent2 3 6 2 2" xfId="4528"/>
    <cellStyle name="20% - Accent2 3 6 2 2 2" xfId="6266"/>
    <cellStyle name="20% - Accent2 3 6 2 2 2 2" xfId="16815"/>
    <cellStyle name="20% - Accent2 3 6 2 2 3" xfId="9265"/>
    <cellStyle name="20% - Accent2 3 6 2 2 3 2" xfId="19505"/>
    <cellStyle name="20% - Accent2 3 6 2 2 4" xfId="10653"/>
    <cellStyle name="20% - Accent2 3 6 2 2 4 2" xfId="20855"/>
    <cellStyle name="20% - Accent2 3 6 2 2 5" xfId="11964"/>
    <cellStyle name="20% - Accent2 3 6 2 2 5 2" xfId="22149"/>
    <cellStyle name="20% - Accent2 3 6 2 2 6" xfId="13218"/>
    <cellStyle name="20% - Accent2 3 6 2 2 6 2" xfId="23403"/>
    <cellStyle name="20% - Accent2 3 6 2 2 7" xfId="15168"/>
    <cellStyle name="20% - Accent2 3 6 2 3" xfId="5441"/>
    <cellStyle name="20% - Accent2 3 6 2 3 2" xfId="15990"/>
    <cellStyle name="20% - Accent2 3 6 2 4" xfId="8289"/>
    <cellStyle name="20% - Accent2 3 6 2 4 2" xfId="18561"/>
    <cellStyle name="20% - Accent2 3 6 2 5" xfId="9721"/>
    <cellStyle name="20% - Accent2 3 6 2 5 2" xfId="19948"/>
    <cellStyle name="20% - Accent2 3 6 2 6" xfId="11097"/>
    <cellStyle name="20% - Accent2 3 6 2 6 2" xfId="21291"/>
    <cellStyle name="20% - Accent2 3 6 2 7" xfId="12393"/>
    <cellStyle name="20% - Accent2 3 6 2 7 2" xfId="22578"/>
    <cellStyle name="20% - Accent2 3 6 2 8" xfId="14317"/>
    <cellStyle name="20% - Accent2 3 6 3" xfId="4032"/>
    <cellStyle name="20% - Accent2 3 6 3 2" xfId="5770"/>
    <cellStyle name="20% - Accent2 3 6 3 2 2" xfId="16319"/>
    <cellStyle name="20% - Accent2 3 6 3 3" xfId="8769"/>
    <cellStyle name="20% - Accent2 3 6 3 3 2" xfId="19009"/>
    <cellStyle name="20% - Accent2 3 6 3 4" xfId="10157"/>
    <cellStyle name="20% - Accent2 3 6 3 4 2" xfId="20359"/>
    <cellStyle name="20% - Accent2 3 6 3 5" xfId="11468"/>
    <cellStyle name="20% - Accent2 3 6 3 5 2" xfId="21653"/>
    <cellStyle name="20% - Accent2 3 6 3 6" xfId="12722"/>
    <cellStyle name="20% - Accent2 3 6 3 6 2" xfId="22907"/>
    <cellStyle name="20% - Accent2 3 6 3 7" xfId="14672"/>
    <cellStyle name="20% - Accent2 3 6 4" xfId="4945"/>
    <cellStyle name="20% - Accent2 3 6 4 2" xfId="15494"/>
    <cellStyle name="20% - Accent2 3 6 5" xfId="6392"/>
    <cellStyle name="20% - Accent2 3 6 5 2" xfId="16931"/>
    <cellStyle name="20% - Accent2 3 6 6" xfId="7721"/>
    <cellStyle name="20% - Accent2 3 6 6 2" xfId="18041"/>
    <cellStyle name="20% - Accent2 3 6 7" xfId="8366"/>
    <cellStyle name="20% - Accent2 3 6 7 2" xfId="18633"/>
    <cellStyle name="20% - Accent2 3 6 8" xfId="9789"/>
    <cellStyle name="20% - Accent2 3 6 8 2" xfId="20011"/>
    <cellStyle name="20% - Accent2 3 6 9" xfId="13808"/>
    <cellStyle name="20% - Accent2 3 7" xfId="2531"/>
    <cellStyle name="20% - Accent2 3 7 2" xfId="4083"/>
    <cellStyle name="20% - Accent2 3 7 2 2" xfId="5821"/>
    <cellStyle name="20% - Accent2 3 7 2 2 2" xfId="16370"/>
    <cellStyle name="20% - Accent2 3 7 2 3" xfId="8820"/>
    <cellStyle name="20% - Accent2 3 7 2 3 2" xfId="19060"/>
    <cellStyle name="20% - Accent2 3 7 2 4" xfId="10208"/>
    <cellStyle name="20% - Accent2 3 7 2 4 2" xfId="20410"/>
    <cellStyle name="20% - Accent2 3 7 2 5" xfId="11519"/>
    <cellStyle name="20% - Accent2 3 7 2 5 2" xfId="21704"/>
    <cellStyle name="20% - Accent2 3 7 2 6" xfId="12773"/>
    <cellStyle name="20% - Accent2 3 7 2 6 2" xfId="22958"/>
    <cellStyle name="20% - Accent2 3 7 2 7" xfId="14723"/>
    <cellStyle name="20% - Accent2 3 7 3" xfId="4996"/>
    <cellStyle name="20% - Accent2 3 7 3 2" xfId="15545"/>
    <cellStyle name="20% - Accent2 3 7 4" xfId="6840"/>
    <cellStyle name="20% - Accent2 3 7 4 2" xfId="17316"/>
    <cellStyle name="20% - Accent2 3 7 5" xfId="6784"/>
    <cellStyle name="20% - Accent2 3 7 5 2" xfId="17274"/>
    <cellStyle name="20% - Accent2 3 7 6" xfId="6593"/>
    <cellStyle name="20% - Accent2 3 7 6 2" xfId="17114"/>
    <cellStyle name="20% - Accent2 3 7 7" xfId="6641"/>
    <cellStyle name="20% - Accent2 3 7 7 2" xfId="17157"/>
    <cellStyle name="20% - Accent2 3 7 8" xfId="13868"/>
    <cellStyle name="20% - Accent2 3 8" xfId="2914"/>
    <cellStyle name="20% - Accent2 3 8 2" xfId="4162"/>
    <cellStyle name="20% - Accent2 3 8 2 2" xfId="5900"/>
    <cellStyle name="20% - Accent2 3 8 2 2 2" xfId="16449"/>
    <cellStyle name="20% - Accent2 3 8 2 3" xfId="8899"/>
    <cellStyle name="20% - Accent2 3 8 2 3 2" xfId="19139"/>
    <cellStyle name="20% - Accent2 3 8 2 4" xfId="10287"/>
    <cellStyle name="20% - Accent2 3 8 2 4 2" xfId="20489"/>
    <cellStyle name="20% - Accent2 3 8 2 5" xfId="11598"/>
    <cellStyle name="20% - Accent2 3 8 2 5 2" xfId="21783"/>
    <cellStyle name="20% - Accent2 3 8 2 6" xfId="12852"/>
    <cellStyle name="20% - Accent2 3 8 2 6 2" xfId="23037"/>
    <cellStyle name="20% - Accent2 3 8 2 7" xfId="14802"/>
    <cellStyle name="20% - Accent2 3 8 3" xfId="5075"/>
    <cellStyle name="20% - Accent2 3 8 3 2" xfId="15624"/>
    <cellStyle name="20% - Accent2 3 8 4" xfId="7904"/>
    <cellStyle name="20% - Accent2 3 8 4 2" xfId="18183"/>
    <cellStyle name="20% - Accent2 3 8 5" xfId="9340"/>
    <cellStyle name="20% - Accent2 3 8 5 2" xfId="19572"/>
    <cellStyle name="20% - Accent2 3 8 6" xfId="10723"/>
    <cellStyle name="20% - Accent2 3 8 6 2" xfId="20920"/>
    <cellStyle name="20% - Accent2 3 8 7" xfId="12027"/>
    <cellStyle name="20% - Accent2 3 8 7 2" xfId="22212"/>
    <cellStyle name="20% - Accent2 3 8 8" xfId="13951"/>
    <cellStyle name="20% - Accent2 3 9" xfId="2984"/>
    <cellStyle name="20% - Accent2 3 9 2" xfId="4206"/>
    <cellStyle name="20% - Accent2 3 9 2 2" xfId="5944"/>
    <cellStyle name="20% - Accent2 3 9 2 2 2" xfId="16493"/>
    <cellStyle name="20% - Accent2 3 9 2 3" xfId="8943"/>
    <cellStyle name="20% - Accent2 3 9 2 3 2" xfId="19183"/>
    <cellStyle name="20% - Accent2 3 9 2 4" xfId="10331"/>
    <cellStyle name="20% - Accent2 3 9 2 4 2" xfId="20533"/>
    <cellStyle name="20% - Accent2 3 9 2 5" xfId="11642"/>
    <cellStyle name="20% - Accent2 3 9 2 5 2" xfId="21827"/>
    <cellStyle name="20% - Accent2 3 9 2 6" xfId="12896"/>
    <cellStyle name="20% - Accent2 3 9 2 6 2" xfId="23081"/>
    <cellStyle name="20% - Accent2 3 9 2 7" xfId="14846"/>
    <cellStyle name="20% - Accent2 3 9 3" xfId="5119"/>
    <cellStyle name="20% - Accent2 3 9 3 2" xfId="15668"/>
    <cellStyle name="20% - Accent2 3 9 4" xfId="7952"/>
    <cellStyle name="20% - Accent2 3 9 4 2" xfId="18228"/>
    <cellStyle name="20% - Accent2 3 9 5" xfId="9387"/>
    <cellStyle name="20% - Accent2 3 9 5 2" xfId="19617"/>
    <cellStyle name="20% - Accent2 3 9 6" xfId="10769"/>
    <cellStyle name="20% - Accent2 3 9 6 2" xfId="20965"/>
    <cellStyle name="20% - Accent2 3 9 7" xfId="12071"/>
    <cellStyle name="20% - Accent2 3 9 7 2" xfId="22256"/>
    <cellStyle name="20% - Accent2 3 9 8" xfId="13995"/>
    <cellStyle name="20% - Accent3 2" xfId="16"/>
    <cellStyle name="20% - Accent3 2 2" xfId="17"/>
    <cellStyle name="20% - Accent4 2" xfId="18"/>
    <cellStyle name="20% - Accent4 2 2" xfId="19"/>
    <cellStyle name="20% - Accent5 2" xfId="20"/>
    <cellStyle name="20% - Accent5 2 2" xfId="21"/>
    <cellStyle name="20% - Accent6 2" xfId="22"/>
    <cellStyle name="20% - Accent6 2 2" xfId="23"/>
    <cellStyle name="20% - Isticanje1" xfId="24"/>
    <cellStyle name="20% - Isticanje2" xfId="25"/>
    <cellStyle name="20% - Isticanje3" xfId="26"/>
    <cellStyle name="20% - Isticanje4" xfId="27"/>
    <cellStyle name="20% - Isticanje5" xfId="28"/>
    <cellStyle name="20% - Isticanje6" xfId="29"/>
    <cellStyle name="40% - Accent1 2" xfId="30"/>
    <cellStyle name="40% - Accent1 2 2" xfId="31"/>
    <cellStyle name="40% - Accent2 2" xfId="32"/>
    <cellStyle name="40% - Accent2 2 2" xfId="33"/>
    <cellStyle name="40% - Accent3 2" xfId="34"/>
    <cellStyle name="40% - Accent3 2 2" xfId="35"/>
    <cellStyle name="40% - Accent4 2" xfId="36"/>
    <cellStyle name="40% - Accent4 2 2" xfId="37"/>
    <cellStyle name="40% - Accent5 2" xfId="38"/>
    <cellStyle name="40% - Accent5 2 2" xfId="39"/>
    <cellStyle name="40% - Accent6 2" xfId="40"/>
    <cellStyle name="40% - Accent6 2 2" xfId="41"/>
    <cellStyle name="40% - Isticanje1 2" xfId="1856"/>
    <cellStyle name="40% - Isticanje1 2 2" xfId="1619"/>
    <cellStyle name="40% - Isticanje2" xfId="42"/>
    <cellStyle name="40% - Isticanje3" xfId="43"/>
    <cellStyle name="40% - Isticanje4" xfId="44"/>
    <cellStyle name="40% - Isticanje5" xfId="45"/>
    <cellStyle name="40% - Isticanje6" xfId="46"/>
    <cellStyle name="40% - Naglasak1" xfId="47"/>
    <cellStyle name="60% - Accent1 2" xfId="48"/>
    <cellStyle name="60% - Accent1 2 2" xfId="49"/>
    <cellStyle name="60% - Accent2 2" xfId="50"/>
    <cellStyle name="60% - Accent2 2 2" xfId="51"/>
    <cellStyle name="60% - Accent3 2" xfId="52"/>
    <cellStyle name="60% - Accent3 2 2" xfId="53"/>
    <cellStyle name="60% - Accent4 2" xfId="54"/>
    <cellStyle name="60% - Accent4 2 2" xfId="55"/>
    <cellStyle name="60% - Accent5 2" xfId="56"/>
    <cellStyle name="60% - Accent5 2 2" xfId="57"/>
    <cellStyle name="60% - Accent6 2" xfId="58"/>
    <cellStyle name="60% - Accent6 2 2" xfId="59"/>
    <cellStyle name="60% - Isticanje1" xfId="60"/>
    <cellStyle name="60% - Isticanje2" xfId="61"/>
    <cellStyle name="60% - Isticanje3" xfId="62"/>
    <cellStyle name="60% - Isticanje4" xfId="63"/>
    <cellStyle name="60% - Isticanje5" xfId="64"/>
    <cellStyle name="60% - Isticanje6" xfId="65"/>
    <cellStyle name="Accent1 2" xfId="66"/>
    <cellStyle name="Accent1 2 2" xfId="67"/>
    <cellStyle name="Accent2 2" xfId="68"/>
    <cellStyle name="Accent2 2 2" xfId="69"/>
    <cellStyle name="Accent3 2" xfId="70"/>
    <cellStyle name="Accent3 2 2" xfId="71"/>
    <cellStyle name="Accent4 2" xfId="72"/>
    <cellStyle name="Accent4 2 2" xfId="73"/>
    <cellStyle name="Accent5 2" xfId="74"/>
    <cellStyle name="Accent5 2 2" xfId="75"/>
    <cellStyle name="Accent6 2" xfId="76"/>
    <cellStyle name="Accent6 2 2" xfId="77"/>
    <cellStyle name="Bad 2" xfId="78"/>
    <cellStyle name="Bad 2 2" xfId="79"/>
    <cellStyle name="Bad 2 3" xfId="23481"/>
    <cellStyle name="Bilješka" xfId="80"/>
    <cellStyle name="Bilješka 10" xfId="81"/>
    <cellStyle name="Bilješka 10 2" xfId="1223"/>
    <cellStyle name="Bilješka 10 3" xfId="1622"/>
    <cellStyle name="Bilješka 11" xfId="82"/>
    <cellStyle name="Bilješka 11 2" xfId="1224"/>
    <cellStyle name="Bilješka 11 3" xfId="1623"/>
    <cellStyle name="Bilješka 12" xfId="83"/>
    <cellStyle name="Bilješka 12 2" xfId="1225"/>
    <cellStyle name="Bilješka 12 3" xfId="1624"/>
    <cellStyle name="Bilješka 13" xfId="84"/>
    <cellStyle name="Bilješka 13 2" xfId="1226"/>
    <cellStyle name="Bilješka 13 3" xfId="1625"/>
    <cellStyle name="Bilješka 14" xfId="85"/>
    <cellStyle name="Bilješka 14 2" xfId="1227"/>
    <cellStyle name="Bilješka 14 3" xfId="1626"/>
    <cellStyle name="Bilješka 15" xfId="86"/>
    <cellStyle name="Bilješka 15 2" xfId="1228"/>
    <cellStyle name="Bilješka 15 3" xfId="1627"/>
    <cellStyle name="Bilješka 16" xfId="87"/>
    <cellStyle name="Bilješka 16 2" xfId="1229"/>
    <cellStyle name="Bilješka 16 3" xfId="1628"/>
    <cellStyle name="Bilješka 17" xfId="88"/>
    <cellStyle name="Bilješka 17 2" xfId="89"/>
    <cellStyle name="Bilješka 17 3" xfId="1052"/>
    <cellStyle name="Bilješka 17 3 2" xfId="1230"/>
    <cellStyle name="Bilješka 17 3 3" xfId="1263"/>
    <cellStyle name="Bilješka 17 4" xfId="1453"/>
    <cellStyle name="Bilješka 17 5" xfId="3541"/>
    <cellStyle name="Bilješka 18" xfId="90"/>
    <cellStyle name="Bilješka 18 2" xfId="91"/>
    <cellStyle name="Bilješka 18 3" xfId="1053"/>
    <cellStyle name="Bilješka 18 3 2" xfId="1231"/>
    <cellStyle name="Bilješka 18 3 3" xfId="1260"/>
    <cellStyle name="Bilješka 18 4" xfId="1170"/>
    <cellStyle name="Bilješka 18 5" xfId="3542"/>
    <cellStyle name="Bilješka 19" xfId="92"/>
    <cellStyle name="Bilješka 19 2" xfId="93"/>
    <cellStyle name="Bilješka 19 3" xfId="1054"/>
    <cellStyle name="Bilješka 19 3 2" xfId="1233"/>
    <cellStyle name="Bilješka 19 3 3" xfId="1257"/>
    <cellStyle name="Bilješka 19 4" xfId="2056"/>
    <cellStyle name="Bilješka 19 5" xfId="3543"/>
    <cellStyle name="Bilješka 2" xfId="94"/>
    <cellStyle name="Bilješka 2 2" xfId="95"/>
    <cellStyle name="Bilješka 2 2 10" xfId="3544"/>
    <cellStyle name="Bilješka 2 2 11" xfId="3665"/>
    <cellStyle name="Bilješka 2 2 12" xfId="4580"/>
    <cellStyle name="Bilješka 2 2 13" xfId="7119"/>
    <cellStyle name="Bilješka 2 2 14" xfId="6567"/>
    <cellStyle name="Bilješka 2 2 15" xfId="7802"/>
    <cellStyle name="Bilješka 2 2 16" xfId="8437"/>
    <cellStyle name="Bilješka 2 2 2" xfId="96"/>
    <cellStyle name="Bilješka 2 2 3" xfId="927"/>
    <cellStyle name="Bilješka 2 2 3 2" xfId="1618"/>
    <cellStyle name="Bilješka 2 2 3 2 2" xfId="2032"/>
    <cellStyle name="Bilješka 2 2 3 2 3" xfId="2498"/>
    <cellStyle name="Bilješka 2 2 3 3" xfId="2363"/>
    <cellStyle name="Bilješka 2 2 4" xfId="1056"/>
    <cellStyle name="Bilješka 2 2 5" xfId="1450"/>
    <cellStyle name="Bilješka 2 2 6" xfId="2549"/>
    <cellStyle name="Bilješka 2 2 7" xfId="2900"/>
    <cellStyle name="Bilješka 2 2 8" xfId="2540"/>
    <cellStyle name="Bilješka 2 2 9" xfId="2902"/>
    <cellStyle name="Bilješka 2 3" xfId="97"/>
    <cellStyle name="Bilješka 2 3 10" xfId="3545"/>
    <cellStyle name="Bilješka 2 3 11" xfId="3666"/>
    <cellStyle name="Bilješka 2 3 12" xfId="4581"/>
    <cellStyle name="Bilješka 2 3 13" xfId="7245"/>
    <cellStyle name="Bilješka 2 3 14" xfId="7389"/>
    <cellStyle name="Bilješka 2 3 15" xfId="7399"/>
    <cellStyle name="Bilješka 2 3 16" xfId="7791"/>
    <cellStyle name="Bilješka 2 3 2" xfId="98"/>
    <cellStyle name="Bilješka 2 3 3" xfId="928"/>
    <cellStyle name="Bilješka 2 3 4" xfId="1057"/>
    <cellStyle name="Bilješka 2 3 5" xfId="1169"/>
    <cellStyle name="Bilješka 2 3 6" xfId="2551"/>
    <cellStyle name="Bilješka 2 3 7" xfId="2899"/>
    <cellStyle name="Bilješka 2 3 8" xfId="2542"/>
    <cellStyle name="Bilješka 2 3 9" xfId="2901"/>
    <cellStyle name="Bilješka 2 4" xfId="1234"/>
    <cellStyle name="Bilješka 2 5" xfId="1629"/>
    <cellStyle name="Bilješka 2_2009_06_02_tender_jezevac_PARCELACIJA  -s formom" xfId="99"/>
    <cellStyle name="Bilješka 20" xfId="100"/>
    <cellStyle name="Bilješka 20 2" xfId="101"/>
    <cellStyle name="Bilješka 20 3" xfId="1058"/>
    <cellStyle name="Bilješka 20 3 2" xfId="1236"/>
    <cellStyle name="Bilješka 20 3 3" xfId="1068"/>
    <cellStyle name="Bilješka 20 4" xfId="1972"/>
    <cellStyle name="Bilješka 20 5" xfId="3546"/>
    <cellStyle name="Bilješka 21" xfId="102"/>
    <cellStyle name="Bilješka 21 2" xfId="103"/>
    <cellStyle name="Bilješka 21 3" xfId="1059"/>
    <cellStyle name="Bilješka 21 3 2" xfId="1238"/>
    <cellStyle name="Bilješka 21 3 3" xfId="1249"/>
    <cellStyle name="Bilješka 21 4" xfId="1447"/>
    <cellStyle name="Bilješka 21 5" xfId="3547"/>
    <cellStyle name="Bilješka 22" xfId="104"/>
    <cellStyle name="Bilješka 22 2" xfId="105"/>
    <cellStyle name="Bilješka 22 3" xfId="1060"/>
    <cellStyle name="Bilješka 22 3 2" xfId="1239"/>
    <cellStyle name="Bilješka 22 3 3" xfId="1246"/>
    <cellStyle name="Bilješka 22 4" xfId="1168"/>
    <cellStyle name="Bilješka 22 5" xfId="3548"/>
    <cellStyle name="Bilješka 23" xfId="106"/>
    <cellStyle name="Bilješka 23 2" xfId="107"/>
    <cellStyle name="Bilješka 23 3" xfId="1061"/>
    <cellStyle name="Bilješka 23 3 2" xfId="1241"/>
    <cellStyle name="Bilješka 23 3 3" xfId="1243"/>
    <cellStyle name="Bilješka 23 4" xfId="2055"/>
    <cellStyle name="Bilješka 23 5" xfId="3549"/>
    <cellStyle name="Bilješka 24" xfId="108"/>
    <cellStyle name="Bilješka 24 2" xfId="109"/>
    <cellStyle name="Bilješka 24 3" xfId="1062"/>
    <cellStyle name="Bilješka 24 3 2" xfId="1242"/>
    <cellStyle name="Bilješka 24 3 3" xfId="1240"/>
    <cellStyle name="Bilješka 24 4" xfId="1971"/>
    <cellStyle name="Bilješka 24 5" xfId="3550"/>
    <cellStyle name="Bilješka 25" xfId="110"/>
    <cellStyle name="Bilješka 25 2" xfId="111"/>
    <cellStyle name="Bilješka 25 3" xfId="1063"/>
    <cellStyle name="Bilješka 25 3 2" xfId="1244"/>
    <cellStyle name="Bilješka 25 3 3" xfId="1237"/>
    <cellStyle name="Bilješka 25 4" xfId="1444"/>
    <cellStyle name="Bilješka 25 5" xfId="3551"/>
    <cellStyle name="Bilješka 26" xfId="112"/>
    <cellStyle name="Bilješka 26 2" xfId="113"/>
    <cellStyle name="Bilješka 26 3" xfId="1064"/>
    <cellStyle name="Bilješka 26 3 2" xfId="1245"/>
    <cellStyle name="Bilješka 26 3 3" xfId="1235"/>
    <cellStyle name="Bilješka 26 4" xfId="1167"/>
    <cellStyle name="Bilješka 26 5" xfId="3552"/>
    <cellStyle name="Bilješka 27" xfId="114"/>
    <cellStyle name="Bilješka 27 2" xfId="115"/>
    <cellStyle name="Bilješka 27 3" xfId="1065"/>
    <cellStyle name="Bilješka 27 3 2" xfId="1247"/>
    <cellStyle name="Bilješka 27 3 3" xfId="1055"/>
    <cellStyle name="Bilješka 27 4" xfId="2054"/>
    <cellStyle name="Bilješka 27 5" xfId="3553"/>
    <cellStyle name="Bilješka 28" xfId="116"/>
    <cellStyle name="Bilješka 28 2" xfId="117"/>
    <cellStyle name="Bilješka 28 3" xfId="1066"/>
    <cellStyle name="Bilješka 28 3 2" xfId="1248"/>
    <cellStyle name="Bilješka 28 3 3" xfId="1232"/>
    <cellStyle name="Bilješka 28 4" xfId="1970"/>
    <cellStyle name="Bilješka 28 5" xfId="3554"/>
    <cellStyle name="Bilješka 29" xfId="118"/>
    <cellStyle name="Bilješka 29 2" xfId="119"/>
    <cellStyle name="Bilješka 29 3" xfId="1067"/>
    <cellStyle name="Bilješka 29 3 2" xfId="1250"/>
    <cellStyle name="Bilješka 29 3 3" xfId="1051"/>
    <cellStyle name="Bilješka 29 4" xfId="1441"/>
    <cellStyle name="Bilješka 29 5" xfId="3555"/>
    <cellStyle name="Bilješka 3" xfId="120"/>
    <cellStyle name="Bilješka 3 2" xfId="1251"/>
    <cellStyle name="Bilješka 3 3" xfId="1630"/>
    <cellStyle name="Bilješka 3 4" xfId="1854"/>
    <cellStyle name="Bilješka 30" xfId="121"/>
    <cellStyle name="Bilješka 30 2" xfId="122"/>
    <cellStyle name="Bilješka 30 3" xfId="1069"/>
    <cellStyle name="Bilješka 30 3 2" xfId="1252"/>
    <cellStyle name="Bilješka 30 3 3" xfId="1050"/>
    <cellStyle name="Bilješka 30 4" xfId="2199"/>
    <cellStyle name="Bilješka 30 5" xfId="3556"/>
    <cellStyle name="Bilješka 31" xfId="123"/>
    <cellStyle name="Bilješka 31 2" xfId="124"/>
    <cellStyle name="Bilješka 31 3" xfId="1070"/>
    <cellStyle name="Bilješka 31 3 2" xfId="1253"/>
    <cellStyle name="Bilješka 31 3 3" xfId="1049"/>
    <cellStyle name="Bilješka 31 4" xfId="2211"/>
    <cellStyle name="Bilješka 31 5" xfId="3557"/>
    <cellStyle name="Bilješka 32" xfId="125"/>
    <cellStyle name="Bilješka 32 2" xfId="126"/>
    <cellStyle name="Bilješka 32 3" xfId="1071"/>
    <cellStyle name="Bilješka 32 3 2" xfId="1254"/>
    <cellStyle name="Bilješka 32 3 3" xfId="1922"/>
    <cellStyle name="Bilješka 32 4" xfId="2198"/>
    <cellStyle name="Bilješka 32 5" xfId="3558"/>
    <cellStyle name="Bilješka 33" xfId="127"/>
    <cellStyle name="Bilješka 33 2" xfId="128"/>
    <cellStyle name="Bilješka 33 3" xfId="1072"/>
    <cellStyle name="Bilješka 33 3 2" xfId="1255"/>
    <cellStyle name="Bilješka 33 3 3" xfId="1921"/>
    <cellStyle name="Bilješka 33 4" xfId="2210"/>
    <cellStyle name="Bilješka 33 5" xfId="3559"/>
    <cellStyle name="Bilješka 34" xfId="129"/>
    <cellStyle name="Bilješka 34 2" xfId="130"/>
    <cellStyle name="Bilješka 34 3" xfId="1073"/>
    <cellStyle name="Bilješka 34 3 2" xfId="1256"/>
    <cellStyle name="Bilješka 34 3 3" xfId="1920"/>
    <cellStyle name="Bilješka 34 4" xfId="2051"/>
    <cellStyle name="Bilješka 34 5" xfId="3560"/>
    <cellStyle name="Bilješka 35" xfId="131"/>
    <cellStyle name="Bilješka 35 2" xfId="132"/>
    <cellStyle name="Bilješka 35 3" xfId="1074"/>
    <cellStyle name="Bilješka 35 3 2" xfId="1258"/>
    <cellStyle name="Bilješka 35 3 3" xfId="1919"/>
    <cellStyle name="Bilješka 35 4" xfId="1438"/>
    <cellStyle name="Bilješka 35 5" xfId="3561"/>
    <cellStyle name="Bilješka 36" xfId="133"/>
    <cellStyle name="Bilješka 36 2" xfId="134"/>
    <cellStyle name="Bilješka 36 3" xfId="1075"/>
    <cellStyle name="Bilješka 36 3 2" xfId="1259"/>
    <cellStyle name="Bilješka 36 3 3" xfId="1918"/>
    <cellStyle name="Bilješka 36 4" xfId="1166"/>
    <cellStyle name="Bilješka 36 5" xfId="3562"/>
    <cellStyle name="Bilješka 37" xfId="135"/>
    <cellStyle name="Bilješka 37 2" xfId="136"/>
    <cellStyle name="Bilješka 37 3" xfId="1076"/>
    <cellStyle name="Bilješka 37 3 2" xfId="1261"/>
    <cellStyle name="Bilješka 37 3 3" xfId="1917"/>
    <cellStyle name="Bilješka 37 4" xfId="2050"/>
    <cellStyle name="Bilješka 37 5" xfId="3563"/>
    <cellStyle name="Bilješka 38" xfId="137"/>
    <cellStyle name="Bilješka 38 2" xfId="138"/>
    <cellStyle name="Bilješka 38 3" xfId="1077"/>
    <cellStyle name="Bilješka 38 3 2" xfId="1262"/>
    <cellStyle name="Bilješka 38 3 3" xfId="1916"/>
    <cellStyle name="Bilješka 38 4" xfId="1965"/>
    <cellStyle name="Bilješka 38 5" xfId="3564"/>
    <cellStyle name="Bilješka 39" xfId="139"/>
    <cellStyle name="Bilješka 39 2" xfId="140"/>
    <cellStyle name="Bilješka 39 3" xfId="1078"/>
    <cellStyle name="Bilješka 39 3 2" xfId="1264"/>
    <cellStyle name="Bilješka 39 3 3" xfId="1221"/>
    <cellStyle name="Bilješka 39 4" xfId="1435"/>
    <cellStyle name="Bilješka 39 5" xfId="3565"/>
    <cellStyle name="Bilješka 4" xfId="141"/>
    <cellStyle name="Bilješka 4 2" xfId="1265"/>
    <cellStyle name="Bilješka 4 3" xfId="1631"/>
    <cellStyle name="Bilješka 40" xfId="142"/>
    <cellStyle name="Bilješka 40 2" xfId="143"/>
    <cellStyle name="Bilješka 40 3" xfId="1079"/>
    <cellStyle name="Bilješka 40 3 2" xfId="1266"/>
    <cellStyle name="Bilješka 40 3 3" xfId="1220"/>
    <cellStyle name="Bilješka 40 4" xfId="2049"/>
    <cellStyle name="Bilješka 40 5" xfId="3566"/>
    <cellStyle name="Bilješka 41" xfId="144"/>
    <cellStyle name="Bilješka 41 2" xfId="145"/>
    <cellStyle name="Bilješka 41 3" xfId="1080"/>
    <cellStyle name="Bilješka 41 3 2" xfId="1267"/>
    <cellStyle name="Bilješka 41 3 3" xfId="1219"/>
    <cellStyle name="Bilješka 41 4" xfId="1964"/>
    <cellStyle name="Bilješka 41 5" xfId="3567"/>
    <cellStyle name="Bilješka 42" xfId="146"/>
    <cellStyle name="Bilješka 42 2" xfId="1268"/>
    <cellStyle name="Bilješka 42 3" xfId="1632"/>
    <cellStyle name="Bilješka 43" xfId="147"/>
    <cellStyle name="Bilješka 43 2" xfId="1269"/>
    <cellStyle name="Bilješka 43 3" xfId="1633"/>
    <cellStyle name="Bilješka 44" xfId="148"/>
    <cellStyle name="Bilješka 44 2" xfId="1270"/>
    <cellStyle name="Bilješka 44 3" xfId="1634"/>
    <cellStyle name="Bilješka 45" xfId="149"/>
    <cellStyle name="Bilješka 45 2" xfId="1271"/>
    <cellStyle name="Bilješka 45 3" xfId="1635"/>
    <cellStyle name="Bilješka 46" xfId="150"/>
    <cellStyle name="Bilješka 46 2" xfId="1272"/>
    <cellStyle name="Bilješka 46 3" xfId="1636"/>
    <cellStyle name="Bilješka 47" xfId="151"/>
    <cellStyle name="Bilješka 47 2" xfId="1273"/>
    <cellStyle name="Bilješka 47 3" xfId="1637"/>
    <cellStyle name="Bilješka 48" xfId="152"/>
    <cellStyle name="Bilješka 48 2" xfId="1274"/>
    <cellStyle name="Bilješka 48 3" xfId="1638"/>
    <cellStyle name="Bilješka 49" xfId="153"/>
    <cellStyle name="Bilješka 49 2" xfId="1275"/>
    <cellStyle name="Bilješka 49 3" xfId="1639"/>
    <cellStyle name="Bilješka 5" xfId="154"/>
    <cellStyle name="Bilješka 5 2" xfId="1276"/>
    <cellStyle name="Bilješka 5 3" xfId="1640"/>
    <cellStyle name="Bilješka 50" xfId="155"/>
    <cellStyle name="Bilješka 50 2" xfId="1277"/>
    <cellStyle name="Bilješka 50 3" xfId="1641"/>
    <cellStyle name="Bilješka 51" xfId="156"/>
    <cellStyle name="Bilješka 51 2" xfId="1278"/>
    <cellStyle name="Bilješka 51 3" xfId="1642"/>
    <cellStyle name="Bilješka 52" xfId="1048"/>
    <cellStyle name="Bilješka 52 2" xfId="1222"/>
    <cellStyle name="Bilješka 52 3" xfId="1081"/>
    <cellStyle name="Bilješka 53" xfId="1973"/>
    <cellStyle name="Bilješka 54" xfId="3540"/>
    <cellStyle name="Bilješka 6" xfId="157"/>
    <cellStyle name="Bilješka 6 2" xfId="1279"/>
    <cellStyle name="Bilješka 6 3" xfId="1643"/>
    <cellStyle name="Bilješka 7" xfId="158"/>
    <cellStyle name="Bilješka 7 2" xfId="1280"/>
    <cellStyle name="Bilješka 7 3" xfId="1644"/>
    <cellStyle name="Bilješka 8" xfId="159"/>
    <cellStyle name="Bilješka 8 2" xfId="1281"/>
    <cellStyle name="Bilješka 8 3" xfId="1645"/>
    <cellStyle name="Bilješka 9" xfId="160"/>
    <cellStyle name="Bilješka 9 2" xfId="1282"/>
    <cellStyle name="Bilješka 9 3" xfId="1646"/>
    <cellStyle name="Bilješka_2009_06_02_tender_jezevac_PARCELACIJA  -s formom" xfId="161"/>
    <cellStyle name="Border" xfId="162"/>
    <cellStyle name="Calculation 2" xfId="163"/>
    <cellStyle name="Calculation 2 2" xfId="164"/>
    <cellStyle name="Calculation 2_Rabac 2011 - 080310" xfId="165"/>
    <cellStyle name="Check Cell 2" xfId="166"/>
    <cellStyle name="Check Cell 2 2" xfId="167"/>
    <cellStyle name="Check Cell 2_Rabac 2011 - 080310" xfId="168"/>
    <cellStyle name="cijene" xfId="169"/>
    <cellStyle name="Comma [0] 2" xfId="170"/>
    <cellStyle name="Comma [0] 2 2" xfId="13268"/>
    <cellStyle name="Comma 10" xfId="171"/>
    <cellStyle name="Comma 10 2" xfId="1283"/>
    <cellStyle name="Comma 10 2 2" xfId="13460"/>
    <cellStyle name="Comma 10 2 3" xfId="23497"/>
    <cellStyle name="Comma 10 3" xfId="1647"/>
    <cellStyle name="Comma 10 3 2" xfId="13520"/>
    <cellStyle name="Comma 10 4" xfId="13269"/>
    <cellStyle name="Comma 10 5" xfId="23471"/>
    <cellStyle name="Comma 11" xfId="172"/>
    <cellStyle name="Comma 11 2" xfId="1284"/>
    <cellStyle name="Comma 11 2 2" xfId="13461"/>
    <cellStyle name="Comma 11 3" xfId="1648"/>
    <cellStyle name="Comma 11 3 2" xfId="13521"/>
    <cellStyle name="Comma 11 4" xfId="13270"/>
    <cellStyle name="Comma 11 5" xfId="23494"/>
    <cellStyle name="Comma 12" xfId="173"/>
    <cellStyle name="Comma 12 2" xfId="1285"/>
    <cellStyle name="Comma 12 2 2" xfId="13462"/>
    <cellStyle name="Comma 12 3" xfId="1649"/>
    <cellStyle name="Comma 12 3 2" xfId="13522"/>
    <cellStyle name="Comma 12 4" xfId="13271"/>
    <cellStyle name="Comma 13" xfId="174"/>
    <cellStyle name="Comma 13 2" xfId="1286"/>
    <cellStyle name="Comma 13 2 2" xfId="13463"/>
    <cellStyle name="Comma 13 3" xfId="1650"/>
    <cellStyle name="Comma 13 3 2" xfId="13523"/>
    <cellStyle name="Comma 13 4" xfId="13272"/>
    <cellStyle name="Comma 14" xfId="175"/>
    <cellStyle name="Comma 14 2" xfId="1287"/>
    <cellStyle name="Comma 14 2 2" xfId="13464"/>
    <cellStyle name="Comma 14 3" xfId="1651"/>
    <cellStyle name="Comma 14 3 2" xfId="13524"/>
    <cellStyle name="Comma 14 4" xfId="13273"/>
    <cellStyle name="Comma 15" xfId="176"/>
    <cellStyle name="Comma 15 2" xfId="1288"/>
    <cellStyle name="Comma 15 2 2" xfId="13465"/>
    <cellStyle name="Comma 15 3" xfId="1652"/>
    <cellStyle name="Comma 15 3 2" xfId="13525"/>
    <cellStyle name="Comma 15 4" xfId="13274"/>
    <cellStyle name="Comma 16" xfId="177"/>
    <cellStyle name="Comma 16 2" xfId="1289"/>
    <cellStyle name="Comma 16 2 2" xfId="13466"/>
    <cellStyle name="Comma 16 3" xfId="1653"/>
    <cellStyle name="Comma 16 3 2" xfId="13526"/>
    <cellStyle name="Comma 16 4" xfId="13275"/>
    <cellStyle name="Comma 17" xfId="178"/>
    <cellStyle name="Comma 17 2" xfId="179"/>
    <cellStyle name="Comma 17 2 2" xfId="13277"/>
    <cellStyle name="Comma 17 3" xfId="1082"/>
    <cellStyle name="Comma 17 3 2" xfId="1290"/>
    <cellStyle name="Comma 17 3 2 2" xfId="13467"/>
    <cellStyle name="Comma 17 3 3" xfId="1915"/>
    <cellStyle name="Comma 17 3 3 2" xfId="13577"/>
    <cellStyle name="Comma 17 3 4" xfId="13418"/>
    <cellStyle name="Comma 17 4" xfId="1420"/>
    <cellStyle name="Comma 17 4 2" xfId="13513"/>
    <cellStyle name="Comma 17 5" xfId="3568"/>
    <cellStyle name="Comma 17 5 2" xfId="14366"/>
    <cellStyle name="Comma 17 6" xfId="13276"/>
    <cellStyle name="Comma 18" xfId="180"/>
    <cellStyle name="Comma 18 2" xfId="181"/>
    <cellStyle name="Comma 18 2 2" xfId="13279"/>
    <cellStyle name="Comma 18 3" xfId="1083"/>
    <cellStyle name="Comma 18 3 2" xfId="1291"/>
    <cellStyle name="Comma 18 3 2 2" xfId="13468"/>
    <cellStyle name="Comma 18 3 3" xfId="1914"/>
    <cellStyle name="Comma 18 3 3 2" xfId="13576"/>
    <cellStyle name="Comma 18 3 4" xfId="13419"/>
    <cellStyle name="Comma 18 4" xfId="1165"/>
    <cellStyle name="Comma 18 4 2" xfId="13453"/>
    <cellStyle name="Comma 18 5" xfId="3569"/>
    <cellStyle name="Comma 18 5 2" xfId="14367"/>
    <cellStyle name="Comma 18 6" xfId="13278"/>
    <cellStyle name="Comma 19" xfId="182"/>
    <cellStyle name="Comma 19 2" xfId="183"/>
    <cellStyle name="Comma 19 2 2" xfId="13281"/>
    <cellStyle name="Comma 19 3" xfId="1084"/>
    <cellStyle name="Comma 19 3 2" xfId="1292"/>
    <cellStyle name="Comma 19 3 2 2" xfId="13469"/>
    <cellStyle name="Comma 19 3 3" xfId="1913"/>
    <cellStyle name="Comma 19 3 3 2" xfId="13575"/>
    <cellStyle name="Comma 19 3 4" xfId="13420"/>
    <cellStyle name="Comma 19 4" xfId="2048"/>
    <cellStyle name="Comma 19 4 2" xfId="13636"/>
    <cellStyle name="Comma 19 5" xfId="3570"/>
    <cellStyle name="Comma 19 5 2" xfId="14368"/>
    <cellStyle name="Comma 19 6" xfId="13280"/>
    <cellStyle name="Comma 2" xfId="184"/>
    <cellStyle name="Comma 2 2" xfId="185"/>
    <cellStyle name="Comma 2 2 10" xfId="2865"/>
    <cellStyle name="Comma 2 2 10 2" xfId="13941"/>
    <cellStyle name="Comma 2 2 11" xfId="3667"/>
    <cellStyle name="Comma 2 2 11 2" xfId="14393"/>
    <cellStyle name="Comma 2 2 12" xfId="4582"/>
    <cellStyle name="Comma 2 2 12 2" xfId="15217"/>
    <cellStyle name="Comma 2 2 13" xfId="6731"/>
    <cellStyle name="Comma 2 2 13 2" xfId="17231"/>
    <cellStyle name="Comma 2 2 14" xfId="7847"/>
    <cellStyle name="Comma 2 2 14 2" xfId="18144"/>
    <cellStyle name="Comma 2 2 15" xfId="6670"/>
    <cellStyle name="Comma 2 2 15 2" xfId="17179"/>
    <cellStyle name="Comma 2 2 16" xfId="8501"/>
    <cellStyle name="Comma 2 2 16 2" xfId="18746"/>
    <cellStyle name="Comma 2 2 17" xfId="13283"/>
    <cellStyle name="Comma 2 2 18" xfId="23453"/>
    <cellStyle name="Comma 2 2 2" xfId="186"/>
    <cellStyle name="Comma 2 2 2 2" xfId="187"/>
    <cellStyle name="Comma 2 2 2 2 2" xfId="13285"/>
    <cellStyle name="Comma 2 2 2 3" xfId="1853"/>
    <cellStyle name="Comma 2 2 2 3 2" xfId="1924"/>
    <cellStyle name="Comma 2 2 2 3 2 2" xfId="13579"/>
    <cellStyle name="Comma 2 2 2 3 3" xfId="2423"/>
    <cellStyle name="Comma 2 2 2 3 3 2" xfId="13811"/>
    <cellStyle name="Comma 2 2 2 4" xfId="2390"/>
    <cellStyle name="Comma 2 2 2 5" xfId="13284"/>
    <cellStyle name="Comma 2 2 2 6" xfId="23487"/>
    <cellStyle name="Comma 2 2 3" xfId="188"/>
    <cellStyle name="Comma 2 2 3 2" xfId="1617"/>
    <cellStyle name="Comma 2 2 3 2 2" xfId="1925"/>
    <cellStyle name="Comma 2 2 3 2 2 2" xfId="13580"/>
    <cellStyle name="Comma 2 2 3 2 3" xfId="2424"/>
    <cellStyle name="Comma 2 2 3 2 3 2" xfId="13812"/>
    <cellStyle name="Comma 2 2 3 2 4" xfId="13519"/>
    <cellStyle name="Comma 2 2 3 2 5" xfId="23495"/>
    <cellStyle name="Comma 2 2 3 3" xfId="2362"/>
    <cellStyle name="Comma 2 2 3 3 2" xfId="13799"/>
    <cellStyle name="Comma 2 2 3 4" xfId="13286"/>
    <cellStyle name="Comma 2 2 3 5" xfId="23454"/>
    <cellStyle name="Comma 2 2 4" xfId="929"/>
    <cellStyle name="Comma 2 2 4 2" xfId="1851"/>
    <cellStyle name="Comma 2 2 4 2 2" xfId="2033"/>
    <cellStyle name="Comma 2 2 4 2 2 2" xfId="13625"/>
    <cellStyle name="Comma 2 2 4 2 3" xfId="2499"/>
    <cellStyle name="Comma 2 2 4 2 3 2" xfId="13841"/>
    <cellStyle name="Comma 2 2 4 2 4" xfId="23483"/>
    <cellStyle name="Comma 2 2 4 3" xfId="2389"/>
    <cellStyle name="Comma 2 2 4 4" xfId="13387"/>
    <cellStyle name="Comma 2 2 4 5" xfId="23491"/>
    <cellStyle name="Comma 2 2 5" xfId="1293"/>
    <cellStyle name="Comma 2 2 5 2" xfId="1923"/>
    <cellStyle name="Comma 2 2 5 2 2" xfId="13578"/>
    <cellStyle name="Comma 2 2 5 3" xfId="2422"/>
    <cellStyle name="Comma 2 2 5 3 2" xfId="13810"/>
    <cellStyle name="Comma 2 2 5 4" xfId="13470"/>
    <cellStyle name="Comma 2 2 6" xfId="1218"/>
    <cellStyle name="Comma 2 2 6 2" xfId="13459"/>
    <cellStyle name="Comma 2 2 7" xfId="2597"/>
    <cellStyle name="Comma 2 2 7 2" xfId="13878"/>
    <cellStyle name="Comma 2 2 8" xfId="2861"/>
    <cellStyle name="Comma 2 2 8 2" xfId="13940"/>
    <cellStyle name="Comma 2 2 9" xfId="2582"/>
    <cellStyle name="Comma 2 2 9 2" xfId="13874"/>
    <cellStyle name="Comma 2 3" xfId="189"/>
    <cellStyle name="Comma 2 3 2" xfId="1616"/>
    <cellStyle name="Comma 2 3 3" xfId="1852"/>
    <cellStyle name="Comma 2 3 3 2" xfId="13550"/>
    <cellStyle name="Comma 2 3 4" xfId="13287"/>
    <cellStyle name="Comma 2 3 5" xfId="23514"/>
    <cellStyle name="Comma 2 4" xfId="190"/>
    <cellStyle name="Comma 2 4 2" xfId="1849"/>
    <cellStyle name="Comma 2 4 2 2" xfId="1926"/>
    <cellStyle name="Comma 2 4 2 2 2" xfId="13581"/>
    <cellStyle name="Comma 2 4 2 3" xfId="2425"/>
    <cellStyle name="Comma 2 4 2 3 2" xfId="13813"/>
    <cellStyle name="Comma 2 4 3" xfId="2387"/>
    <cellStyle name="Comma 2 4 4" xfId="13288"/>
    <cellStyle name="Comma 2 5" xfId="191"/>
    <cellStyle name="Comma 2 5 10" xfId="4583"/>
    <cellStyle name="Comma 2 5 10 2" xfId="15218"/>
    <cellStyle name="Comma 2 5 11" xfId="6908"/>
    <cellStyle name="Comma 2 5 11 2" xfId="17377"/>
    <cellStyle name="Comma 2 5 12" xfId="7211"/>
    <cellStyle name="Comma 2 5 12 2" xfId="17644"/>
    <cellStyle name="Comma 2 5 13" xfId="7353"/>
    <cellStyle name="Comma 2 5 13 2" xfId="17759"/>
    <cellStyle name="Comma 2 5 14" xfId="6940"/>
    <cellStyle name="Comma 2 5 14 2" xfId="17402"/>
    <cellStyle name="Comma 2 5 15" xfId="13289"/>
    <cellStyle name="Comma 2 5 2" xfId="930"/>
    <cellStyle name="Comma 2 5 2 10" xfId="4697"/>
    <cellStyle name="Comma 2 5 2 10 2" xfId="15246"/>
    <cellStyle name="Comma 2 5 2 11" xfId="7124"/>
    <cellStyle name="Comma 2 5 2 11 2" xfId="17563"/>
    <cellStyle name="Comma 2 5 2 12" xfId="6532"/>
    <cellStyle name="Comma 2 5 2 12 2" xfId="17061"/>
    <cellStyle name="Comma 2 5 2 13" xfId="7694"/>
    <cellStyle name="Comma 2 5 2 13 2" xfId="18019"/>
    <cellStyle name="Comma 2 5 2 14" xfId="8346"/>
    <cellStyle name="Comma 2 5 2 14 2" xfId="18616"/>
    <cellStyle name="Comma 2 5 2 15" xfId="13388"/>
    <cellStyle name="Comma 2 5 2 2" xfId="2034"/>
    <cellStyle name="Comma 2 5 2 2 2" xfId="3173"/>
    <cellStyle name="Comma 2 5 2 2 2 2" xfId="4364"/>
    <cellStyle name="Comma 2 5 2 2 2 2 2" xfId="6102"/>
    <cellStyle name="Comma 2 5 2 2 2 2 2 2" xfId="16651"/>
    <cellStyle name="Comma 2 5 2 2 2 2 3" xfId="9101"/>
    <cellStyle name="Comma 2 5 2 2 2 2 3 2" xfId="19341"/>
    <cellStyle name="Comma 2 5 2 2 2 2 4" xfId="10489"/>
    <cellStyle name="Comma 2 5 2 2 2 2 4 2" xfId="20691"/>
    <cellStyle name="Comma 2 5 2 2 2 2 5" xfId="11800"/>
    <cellStyle name="Comma 2 5 2 2 2 2 5 2" xfId="21985"/>
    <cellStyle name="Comma 2 5 2 2 2 2 6" xfId="13054"/>
    <cellStyle name="Comma 2 5 2 2 2 2 6 2" xfId="23239"/>
    <cellStyle name="Comma 2 5 2 2 2 2 7" xfId="15004"/>
    <cellStyle name="Comma 2 5 2 2 2 3" xfId="5277"/>
    <cellStyle name="Comma 2 5 2 2 2 3 2" xfId="15826"/>
    <cellStyle name="Comma 2 5 2 2 2 4" xfId="8125"/>
    <cellStyle name="Comma 2 5 2 2 2 4 2" xfId="18397"/>
    <cellStyle name="Comma 2 5 2 2 2 5" xfId="9557"/>
    <cellStyle name="Comma 2 5 2 2 2 5 2" xfId="19784"/>
    <cellStyle name="Comma 2 5 2 2 2 6" xfId="10933"/>
    <cellStyle name="Comma 2 5 2 2 2 6 2" xfId="21127"/>
    <cellStyle name="Comma 2 5 2 2 2 7" xfId="12229"/>
    <cellStyle name="Comma 2 5 2 2 2 7 2" xfId="22414"/>
    <cellStyle name="Comma 2 5 2 2 2 8" xfId="14153"/>
    <cellStyle name="Comma 2 5 2 2 3" xfId="3868"/>
    <cellStyle name="Comma 2 5 2 2 3 2" xfId="5606"/>
    <cellStyle name="Comma 2 5 2 2 3 2 2" xfId="16155"/>
    <cellStyle name="Comma 2 5 2 2 3 3" xfId="8605"/>
    <cellStyle name="Comma 2 5 2 2 3 3 2" xfId="18845"/>
    <cellStyle name="Comma 2 5 2 2 3 4" xfId="9993"/>
    <cellStyle name="Comma 2 5 2 2 3 4 2" xfId="20195"/>
    <cellStyle name="Comma 2 5 2 2 3 5" xfId="11304"/>
    <cellStyle name="Comma 2 5 2 2 3 5 2" xfId="21489"/>
    <cellStyle name="Comma 2 5 2 2 3 6" xfId="12558"/>
    <cellStyle name="Comma 2 5 2 2 3 6 2" xfId="22743"/>
    <cellStyle name="Comma 2 5 2 2 3 7" xfId="14508"/>
    <cellStyle name="Comma 2 5 2 2 4" xfId="4781"/>
    <cellStyle name="Comma 2 5 2 2 4 2" xfId="15330"/>
    <cellStyle name="Comma 2 5 2 2 5" xfId="6501"/>
    <cellStyle name="Comma 2 5 2 2 5 2" xfId="17034"/>
    <cellStyle name="Comma 2 5 2 2 6" xfId="6854"/>
    <cellStyle name="Comma 2 5 2 2 6 2" xfId="17330"/>
    <cellStyle name="Comma 2 5 2 2 7" xfId="6789"/>
    <cellStyle name="Comma 2 5 2 2 7 2" xfId="17279"/>
    <cellStyle name="Comma 2 5 2 2 8" xfId="6588"/>
    <cellStyle name="Comma 2 5 2 2 8 2" xfId="17109"/>
    <cellStyle name="Comma 2 5 2 2 9" xfId="13626"/>
    <cellStyle name="Comma 2 5 2 3" xfId="2135"/>
    <cellStyle name="Comma 2 5 2 3 2" xfId="3257"/>
    <cellStyle name="Comma 2 5 2 3 2 2" xfId="4448"/>
    <cellStyle name="Comma 2 5 2 3 2 2 2" xfId="6186"/>
    <cellStyle name="Comma 2 5 2 3 2 2 2 2" xfId="16735"/>
    <cellStyle name="Comma 2 5 2 3 2 2 3" xfId="9185"/>
    <cellStyle name="Comma 2 5 2 3 2 2 3 2" xfId="19425"/>
    <cellStyle name="Comma 2 5 2 3 2 2 4" xfId="10573"/>
    <cellStyle name="Comma 2 5 2 3 2 2 4 2" xfId="20775"/>
    <cellStyle name="Comma 2 5 2 3 2 2 5" xfId="11884"/>
    <cellStyle name="Comma 2 5 2 3 2 2 5 2" xfId="22069"/>
    <cellStyle name="Comma 2 5 2 3 2 2 6" xfId="13138"/>
    <cellStyle name="Comma 2 5 2 3 2 2 6 2" xfId="23323"/>
    <cellStyle name="Comma 2 5 2 3 2 2 7" xfId="15088"/>
    <cellStyle name="Comma 2 5 2 3 2 3" xfId="5361"/>
    <cellStyle name="Comma 2 5 2 3 2 3 2" xfId="15910"/>
    <cellStyle name="Comma 2 5 2 3 2 4" xfId="8209"/>
    <cellStyle name="Comma 2 5 2 3 2 4 2" xfId="18481"/>
    <cellStyle name="Comma 2 5 2 3 2 5" xfId="9641"/>
    <cellStyle name="Comma 2 5 2 3 2 5 2" xfId="19868"/>
    <cellStyle name="Comma 2 5 2 3 2 6" xfId="11017"/>
    <cellStyle name="Comma 2 5 2 3 2 6 2" xfId="21211"/>
    <cellStyle name="Comma 2 5 2 3 2 7" xfId="12313"/>
    <cellStyle name="Comma 2 5 2 3 2 7 2" xfId="22498"/>
    <cellStyle name="Comma 2 5 2 3 2 8" xfId="14237"/>
    <cellStyle name="Comma 2 5 2 3 3" xfId="3952"/>
    <cellStyle name="Comma 2 5 2 3 3 2" xfId="5690"/>
    <cellStyle name="Comma 2 5 2 3 3 2 2" xfId="16239"/>
    <cellStyle name="Comma 2 5 2 3 3 3" xfId="8689"/>
    <cellStyle name="Comma 2 5 2 3 3 3 2" xfId="18929"/>
    <cellStyle name="Comma 2 5 2 3 3 4" xfId="10077"/>
    <cellStyle name="Comma 2 5 2 3 3 4 2" xfId="20279"/>
    <cellStyle name="Comma 2 5 2 3 3 5" xfId="11388"/>
    <cellStyle name="Comma 2 5 2 3 3 5 2" xfId="21573"/>
    <cellStyle name="Comma 2 5 2 3 3 6" xfId="12642"/>
    <cellStyle name="Comma 2 5 2 3 3 6 2" xfId="22827"/>
    <cellStyle name="Comma 2 5 2 3 3 7" xfId="14592"/>
    <cellStyle name="Comma 2 5 2 3 4" xfId="4865"/>
    <cellStyle name="Comma 2 5 2 3 4 2" xfId="15414"/>
    <cellStyle name="Comma 2 5 2 3 5" xfId="6445"/>
    <cellStyle name="Comma 2 5 2 3 5 2" xfId="16979"/>
    <cellStyle name="Comma 2 5 2 3 6" xfId="7595"/>
    <cellStyle name="Comma 2 5 2 3 6 2" xfId="17948"/>
    <cellStyle name="Comma 2 5 2 3 7" xfId="7832"/>
    <cellStyle name="Comma 2 5 2 3 7 2" xfId="18129"/>
    <cellStyle name="Comma 2 5 2 3 8" xfId="6685"/>
    <cellStyle name="Comma 2 5 2 3 8 2" xfId="17191"/>
    <cellStyle name="Comma 2 5 2 3 9" xfId="13714"/>
    <cellStyle name="Comma 2 5 2 4" xfId="2500"/>
    <cellStyle name="Comma 2 5 2 4 2" xfId="3362"/>
    <cellStyle name="Comma 2 5 2 4 2 2" xfId="4553"/>
    <cellStyle name="Comma 2 5 2 4 2 2 2" xfId="6291"/>
    <cellStyle name="Comma 2 5 2 4 2 2 2 2" xfId="16840"/>
    <cellStyle name="Comma 2 5 2 4 2 2 3" xfId="9290"/>
    <cellStyle name="Comma 2 5 2 4 2 2 3 2" xfId="19530"/>
    <cellStyle name="Comma 2 5 2 4 2 2 4" xfId="10678"/>
    <cellStyle name="Comma 2 5 2 4 2 2 4 2" xfId="20880"/>
    <cellStyle name="Comma 2 5 2 4 2 2 5" xfId="11989"/>
    <cellStyle name="Comma 2 5 2 4 2 2 5 2" xfId="22174"/>
    <cellStyle name="Comma 2 5 2 4 2 2 6" xfId="13243"/>
    <cellStyle name="Comma 2 5 2 4 2 2 6 2" xfId="23428"/>
    <cellStyle name="Comma 2 5 2 4 2 2 7" xfId="15193"/>
    <cellStyle name="Comma 2 5 2 4 2 3" xfId="5466"/>
    <cellStyle name="Comma 2 5 2 4 2 3 2" xfId="16015"/>
    <cellStyle name="Comma 2 5 2 4 2 4" xfId="8314"/>
    <cellStyle name="Comma 2 5 2 4 2 4 2" xfId="18586"/>
    <cellStyle name="Comma 2 5 2 4 2 5" xfId="9746"/>
    <cellStyle name="Comma 2 5 2 4 2 5 2" xfId="19973"/>
    <cellStyle name="Comma 2 5 2 4 2 6" xfId="11122"/>
    <cellStyle name="Comma 2 5 2 4 2 6 2" xfId="21316"/>
    <cellStyle name="Comma 2 5 2 4 2 7" xfId="12418"/>
    <cellStyle name="Comma 2 5 2 4 2 7 2" xfId="22603"/>
    <cellStyle name="Comma 2 5 2 4 2 8" xfId="14342"/>
    <cellStyle name="Comma 2 5 2 4 3" xfId="4057"/>
    <cellStyle name="Comma 2 5 2 4 3 2" xfId="5795"/>
    <cellStyle name="Comma 2 5 2 4 3 2 2" xfId="16344"/>
    <cellStyle name="Comma 2 5 2 4 3 3" xfId="8794"/>
    <cellStyle name="Comma 2 5 2 4 3 3 2" xfId="19034"/>
    <cellStyle name="Comma 2 5 2 4 3 4" xfId="10182"/>
    <cellStyle name="Comma 2 5 2 4 3 4 2" xfId="20384"/>
    <cellStyle name="Comma 2 5 2 4 3 5" xfId="11493"/>
    <cellStyle name="Comma 2 5 2 4 3 5 2" xfId="21678"/>
    <cellStyle name="Comma 2 5 2 4 3 6" xfId="12747"/>
    <cellStyle name="Comma 2 5 2 4 3 6 2" xfId="22932"/>
    <cellStyle name="Comma 2 5 2 4 3 7" xfId="14697"/>
    <cellStyle name="Comma 2 5 2 4 4" xfId="4970"/>
    <cellStyle name="Comma 2 5 2 4 4 2" xfId="15519"/>
    <cellStyle name="Comma 2 5 2 4 5" xfId="7140"/>
    <cellStyle name="Comma 2 5 2 4 5 2" xfId="17579"/>
    <cellStyle name="Comma 2 5 2 4 6" xfId="6956"/>
    <cellStyle name="Comma 2 5 2 4 6 2" xfId="17416"/>
    <cellStyle name="Comma 2 5 2 4 7" xfId="7206"/>
    <cellStyle name="Comma 2 5 2 4 7 2" xfId="17639"/>
    <cellStyle name="Comma 2 5 2 4 8" xfId="7680"/>
    <cellStyle name="Comma 2 5 2 4 8 2" xfId="18011"/>
    <cellStyle name="Comma 2 5 2 4 9" xfId="13842"/>
    <cellStyle name="Comma 2 5 2 5" xfId="2929"/>
    <cellStyle name="Comma 2 5 2 5 2" xfId="4172"/>
    <cellStyle name="Comma 2 5 2 5 2 2" xfId="5910"/>
    <cellStyle name="Comma 2 5 2 5 2 2 2" xfId="16459"/>
    <cellStyle name="Comma 2 5 2 5 2 3" xfId="8909"/>
    <cellStyle name="Comma 2 5 2 5 2 3 2" xfId="19149"/>
    <cellStyle name="Comma 2 5 2 5 2 4" xfId="10297"/>
    <cellStyle name="Comma 2 5 2 5 2 4 2" xfId="20499"/>
    <cellStyle name="Comma 2 5 2 5 2 5" xfId="11608"/>
    <cellStyle name="Comma 2 5 2 5 2 5 2" xfId="21793"/>
    <cellStyle name="Comma 2 5 2 5 2 6" xfId="12862"/>
    <cellStyle name="Comma 2 5 2 5 2 6 2" xfId="23047"/>
    <cellStyle name="Comma 2 5 2 5 2 7" xfId="14812"/>
    <cellStyle name="Comma 2 5 2 5 3" xfId="5085"/>
    <cellStyle name="Comma 2 5 2 5 3 2" xfId="15634"/>
    <cellStyle name="Comma 2 5 2 5 4" xfId="7915"/>
    <cellStyle name="Comma 2 5 2 5 4 2" xfId="18193"/>
    <cellStyle name="Comma 2 5 2 5 5" xfId="9351"/>
    <cellStyle name="Comma 2 5 2 5 5 2" xfId="19582"/>
    <cellStyle name="Comma 2 5 2 5 6" xfId="10734"/>
    <cellStyle name="Comma 2 5 2 5 6 2" xfId="20930"/>
    <cellStyle name="Comma 2 5 2 5 7" xfId="12037"/>
    <cellStyle name="Comma 2 5 2 5 7 2" xfId="22222"/>
    <cellStyle name="Comma 2 5 2 5 8" xfId="13961"/>
    <cellStyle name="Comma 2 5 2 6" xfId="2993"/>
    <cellStyle name="Comma 2 5 2 6 2" xfId="4209"/>
    <cellStyle name="Comma 2 5 2 6 2 2" xfId="5947"/>
    <cellStyle name="Comma 2 5 2 6 2 2 2" xfId="16496"/>
    <cellStyle name="Comma 2 5 2 6 2 3" xfId="8946"/>
    <cellStyle name="Comma 2 5 2 6 2 3 2" xfId="19186"/>
    <cellStyle name="Comma 2 5 2 6 2 4" xfId="10334"/>
    <cellStyle name="Comma 2 5 2 6 2 4 2" xfId="20536"/>
    <cellStyle name="Comma 2 5 2 6 2 5" xfId="11645"/>
    <cellStyle name="Comma 2 5 2 6 2 5 2" xfId="21830"/>
    <cellStyle name="Comma 2 5 2 6 2 6" xfId="12899"/>
    <cellStyle name="Comma 2 5 2 6 2 6 2" xfId="23084"/>
    <cellStyle name="Comma 2 5 2 6 2 7" xfId="14849"/>
    <cellStyle name="Comma 2 5 2 6 3" xfId="5122"/>
    <cellStyle name="Comma 2 5 2 6 3 2" xfId="15671"/>
    <cellStyle name="Comma 2 5 2 6 4" xfId="7958"/>
    <cellStyle name="Comma 2 5 2 6 4 2" xfId="18233"/>
    <cellStyle name="Comma 2 5 2 6 5" xfId="9393"/>
    <cellStyle name="Comma 2 5 2 6 5 2" xfId="19622"/>
    <cellStyle name="Comma 2 5 2 6 6" xfId="10773"/>
    <cellStyle name="Comma 2 5 2 6 6 2" xfId="20969"/>
    <cellStyle name="Comma 2 5 2 6 7" xfId="12074"/>
    <cellStyle name="Comma 2 5 2 6 7 2" xfId="22259"/>
    <cellStyle name="Comma 2 5 2 6 8" xfId="13998"/>
    <cellStyle name="Comma 2 5 2 7" xfId="3050"/>
    <cellStyle name="Comma 2 5 2 7 2" xfId="4246"/>
    <cellStyle name="Comma 2 5 2 7 2 2" xfId="5984"/>
    <cellStyle name="Comma 2 5 2 7 2 2 2" xfId="16533"/>
    <cellStyle name="Comma 2 5 2 7 2 3" xfId="8983"/>
    <cellStyle name="Comma 2 5 2 7 2 3 2" xfId="19223"/>
    <cellStyle name="Comma 2 5 2 7 2 4" xfId="10371"/>
    <cellStyle name="Comma 2 5 2 7 2 4 2" xfId="20573"/>
    <cellStyle name="Comma 2 5 2 7 2 5" xfId="11682"/>
    <cellStyle name="Comma 2 5 2 7 2 5 2" xfId="21867"/>
    <cellStyle name="Comma 2 5 2 7 2 6" xfId="12936"/>
    <cellStyle name="Comma 2 5 2 7 2 6 2" xfId="23121"/>
    <cellStyle name="Comma 2 5 2 7 2 7" xfId="14886"/>
    <cellStyle name="Comma 2 5 2 7 3" xfId="5159"/>
    <cellStyle name="Comma 2 5 2 7 3 2" xfId="15708"/>
    <cellStyle name="Comma 2 5 2 7 4" xfId="8005"/>
    <cellStyle name="Comma 2 5 2 7 4 2" xfId="18277"/>
    <cellStyle name="Comma 2 5 2 7 5" xfId="9437"/>
    <cellStyle name="Comma 2 5 2 7 5 2" xfId="19664"/>
    <cellStyle name="Comma 2 5 2 7 6" xfId="10814"/>
    <cellStyle name="Comma 2 5 2 7 6 2" xfId="21008"/>
    <cellStyle name="Comma 2 5 2 7 7" xfId="12111"/>
    <cellStyle name="Comma 2 5 2 7 7 2" xfId="22296"/>
    <cellStyle name="Comma 2 5 2 7 8" xfId="14035"/>
    <cellStyle name="Comma 2 5 2 8" xfId="3089"/>
    <cellStyle name="Comma 2 5 2 8 2" xfId="4280"/>
    <cellStyle name="Comma 2 5 2 8 2 2" xfId="6018"/>
    <cellStyle name="Comma 2 5 2 8 2 2 2" xfId="16567"/>
    <cellStyle name="Comma 2 5 2 8 2 3" xfId="9017"/>
    <cellStyle name="Comma 2 5 2 8 2 3 2" xfId="19257"/>
    <cellStyle name="Comma 2 5 2 8 2 4" xfId="10405"/>
    <cellStyle name="Comma 2 5 2 8 2 4 2" xfId="20607"/>
    <cellStyle name="Comma 2 5 2 8 2 5" xfId="11716"/>
    <cellStyle name="Comma 2 5 2 8 2 5 2" xfId="21901"/>
    <cellStyle name="Comma 2 5 2 8 2 6" xfId="12970"/>
    <cellStyle name="Comma 2 5 2 8 2 6 2" xfId="23155"/>
    <cellStyle name="Comma 2 5 2 8 2 7" xfId="14920"/>
    <cellStyle name="Comma 2 5 2 8 3" xfId="5193"/>
    <cellStyle name="Comma 2 5 2 8 3 2" xfId="15742"/>
    <cellStyle name="Comma 2 5 2 8 4" xfId="8041"/>
    <cellStyle name="Comma 2 5 2 8 4 2" xfId="18313"/>
    <cellStyle name="Comma 2 5 2 8 5" xfId="9473"/>
    <cellStyle name="Comma 2 5 2 8 5 2" xfId="19700"/>
    <cellStyle name="Comma 2 5 2 8 6" xfId="10849"/>
    <cellStyle name="Comma 2 5 2 8 6 2" xfId="21043"/>
    <cellStyle name="Comma 2 5 2 8 7" xfId="12145"/>
    <cellStyle name="Comma 2 5 2 8 7 2" xfId="22330"/>
    <cellStyle name="Comma 2 5 2 8 8" xfId="14069"/>
    <cellStyle name="Comma 2 5 2 9" xfId="3783"/>
    <cellStyle name="Comma 2 5 2 9 2" xfId="5521"/>
    <cellStyle name="Comma 2 5 2 9 2 2" xfId="16070"/>
    <cellStyle name="Comma 2 5 2 9 3" xfId="8520"/>
    <cellStyle name="Comma 2 5 2 9 3 2" xfId="18760"/>
    <cellStyle name="Comma 2 5 2 9 4" xfId="9908"/>
    <cellStyle name="Comma 2 5 2 9 4 2" xfId="20110"/>
    <cellStyle name="Comma 2 5 2 9 5" xfId="11219"/>
    <cellStyle name="Comma 2 5 2 9 5 2" xfId="21404"/>
    <cellStyle name="Comma 2 5 2 9 6" xfId="12473"/>
    <cellStyle name="Comma 2 5 2 9 6 2" xfId="22658"/>
    <cellStyle name="Comma 2 5 2 9 7" xfId="14423"/>
    <cellStyle name="Comma 2 5 3" xfId="1850"/>
    <cellStyle name="Comma 2 5 3 2" xfId="1927"/>
    <cellStyle name="Comma 2 5 3 2 2" xfId="3145"/>
    <cellStyle name="Comma 2 5 3 2 2 2" xfId="4336"/>
    <cellStyle name="Comma 2 5 3 2 2 2 2" xfId="6074"/>
    <cellStyle name="Comma 2 5 3 2 2 2 2 2" xfId="16623"/>
    <cellStyle name="Comma 2 5 3 2 2 2 3" xfId="9073"/>
    <cellStyle name="Comma 2 5 3 2 2 2 3 2" xfId="19313"/>
    <cellStyle name="Comma 2 5 3 2 2 2 4" xfId="10461"/>
    <cellStyle name="Comma 2 5 3 2 2 2 4 2" xfId="20663"/>
    <cellStyle name="Comma 2 5 3 2 2 2 5" xfId="11772"/>
    <cellStyle name="Comma 2 5 3 2 2 2 5 2" xfId="21957"/>
    <cellStyle name="Comma 2 5 3 2 2 2 6" xfId="13026"/>
    <cellStyle name="Comma 2 5 3 2 2 2 6 2" xfId="23211"/>
    <cellStyle name="Comma 2 5 3 2 2 2 7" xfId="14976"/>
    <cellStyle name="Comma 2 5 3 2 2 3" xfId="5249"/>
    <cellStyle name="Comma 2 5 3 2 2 3 2" xfId="15798"/>
    <cellStyle name="Comma 2 5 3 2 2 4" xfId="8097"/>
    <cellStyle name="Comma 2 5 3 2 2 4 2" xfId="18369"/>
    <cellStyle name="Comma 2 5 3 2 2 5" xfId="9529"/>
    <cellStyle name="Comma 2 5 3 2 2 5 2" xfId="19756"/>
    <cellStyle name="Comma 2 5 3 2 2 6" xfId="10905"/>
    <cellStyle name="Comma 2 5 3 2 2 6 2" xfId="21099"/>
    <cellStyle name="Comma 2 5 3 2 2 7" xfId="12201"/>
    <cellStyle name="Comma 2 5 3 2 2 7 2" xfId="22386"/>
    <cellStyle name="Comma 2 5 3 2 2 8" xfId="14125"/>
    <cellStyle name="Comma 2 5 3 2 3" xfId="3840"/>
    <cellStyle name="Comma 2 5 3 2 3 2" xfId="5578"/>
    <cellStyle name="Comma 2 5 3 2 3 2 2" xfId="16127"/>
    <cellStyle name="Comma 2 5 3 2 3 3" xfId="8577"/>
    <cellStyle name="Comma 2 5 3 2 3 3 2" xfId="18817"/>
    <cellStyle name="Comma 2 5 3 2 3 4" xfId="9965"/>
    <cellStyle name="Comma 2 5 3 2 3 4 2" xfId="20167"/>
    <cellStyle name="Comma 2 5 3 2 3 5" xfId="11276"/>
    <cellStyle name="Comma 2 5 3 2 3 5 2" xfId="21461"/>
    <cellStyle name="Comma 2 5 3 2 3 6" xfId="12530"/>
    <cellStyle name="Comma 2 5 3 2 3 6 2" xfId="22715"/>
    <cellStyle name="Comma 2 5 3 2 3 7" xfId="14480"/>
    <cellStyle name="Comma 2 5 3 2 4" xfId="4753"/>
    <cellStyle name="Comma 2 5 3 2 4 2" xfId="15302"/>
    <cellStyle name="Comma 2 5 3 2 5" xfId="6994"/>
    <cellStyle name="Comma 2 5 3 2 5 2" xfId="17454"/>
    <cellStyle name="Comma 2 5 3 2 6" xfId="7780"/>
    <cellStyle name="Comma 2 5 3 2 6 2" xfId="18083"/>
    <cellStyle name="Comma 2 5 3 2 7" xfId="7113"/>
    <cellStyle name="Comma 2 5 3 2 7 2" xfId="17556"/>
    <cellStyle name="Comma 2 5 3 2 8" xfId="7576"/>
    <cellStyle name="Comma 2 5 3 2 8 2" xfId="17931"/>
    <cellStyle name="Comma 2 5 3 2 9" xfId="13582"/>
    <cellStyle name="Comma 2 5 3 3" xfId="2107"/>
    <cellStyle name="Comma 2 5 3 3 2" xfId="3229"/>
    <cellStyle name="Comma 2 5 3 3 2 2" xfId="4420"/>
    <cellStyle name="Comma 2 5 3 3 2 2 2" xfId="6158"/>
    <cellStyle name="Comma 2 5 3 3 2 2 2 2" xfId="16707"/>
    <cellStyle name="Comma 2 5 3 3 2 2 3" xfId="9157"/>
    <cellStyle name="Comma 2 5 3 3 2 2 3 2" xfId="19397"/>
    <cellStyle name="Comma 2 5 3 3 2 2 4" xfId="10545"/>
    <cellStyle name="Comma 2 5 3 3 2 2 4 2" xfId="20747"/>
    <cellStyle name="Comma 2 5 3 3 2 2 5" xfId="11856"/>
    <cellStyle name="Comma 2 5 3 3 2 2 5 2" xfId="22041"/>
    <cellStyle name="Comma 2 5 3 3 2 2 6" xfId="13110"/>
    <cellStyle name="Comma 2 5 3 3 2 2 6 2" xfId="23295"/>
    <cellStyle name="Comma 2 5 3 3 2 2 7" xfId="15060"/>
    <cellStyle name="Comma 2 5 3 3 2 3" xfId="5333"/>
    <cellStyle name="Comma 2 5 3 3 2 3 2" xfId="15882"/>
    <cellStyle name="Comma 2 5 3 3 2 4" xfId="8181"/>
    <cellStyle name="Comma 2 5 3 3 2 4 2" xfId="18453"/>
    <cellStyle name="Comma 2 5 3 3 2 5" xfId="9613"/>
    <cellStyle name="Comma 2 5 3 3 2 5 2" xfId="19840"/>
    <cellStyle name="Comma 2 5 3 3 2 6" xfId="10989"/>
    <cellStyle name="Comma 2 5 3 3 2 6 2" xfId="21183"/>
    <cellStyle name="Comma 2 5 3 3 2 7" xfId="12285"/>
    <cellStyle name="Comma 2 5 3 3 2 7 2" xfId="22470"/>
    <cellStyle name="Comma 2 5 3 3 2 8" xfId="14209"/>
    <cellStyle name="Comma 2 5 3 3 3" xfId="3924"/>
    <cellStyle name="Comma 2 5 3 3 3 2" xfId="5662"/>
    <cellStyle name="Comma 2 5 3 3 3 2 2" xfId="16211"/>
    <cellStyle name="Comma 2 5 3 3 3 3" xfId="8661"/>
    <cellStyle name="Comma 2 5 3 3 3 3 2" xfId="18901"/>
    <cellStyle name="Comma 2 5 3 3 3 4" xfId="10049"/>
    <cellStyle name="Comma 2 5 3 3 3 4 2" xfId="20251"/>
    <cellStyle name="Comma 2 5 3 3 3 5" xfId="11360"/>
    <cellStyle name="Comma 2 5 3 3 3 5 2" xfId="21545"/>
    <cellStyle name="Comma 2 5 3 3 3 6" xfId="12614"/>
    <cellStyle name="Comma 2 5 3 3 3 6 2" xfId="22799"/>
    <cellStyle name="Comma 2 5 3 3 3 7" xfId="14564"/>
    <cellStyle name="Comma 2 5 3 3 4" xfId="4837"/>
    <cellStyle name="Comma 2 5 3 3 4 2" xfId="15386"/>
    <cellStyle name="Comma 2 5 3 3 5" xfId="7617"/>
    <cellStyle name="Comma 2 5 3 3 5 2" xfId="17966"/>
    <cellStyle name="Comma 2 5 3 3 6" xfId="7760"/>
    <cellStyle name="Comma 2 5 3 3 6 2" xfId="18068"/>
    <cellStyle name="Comma 2 5 3 3 7" xfId="7242"/>
    <cellStyle name="Comma 2 5 3 3 7 2" xfId="17668"/>
    <cellStyle name="Comma 2 5 3 3 8" xfId="7787"/>
    <cellStyle name="Comma 2 5 3 3 8 2" xfId="18090"/>
    <cellStyle name="Comma 2 5 3 3 9" xfId="13686"/>
    <cellStyle name="Comma 2 5 3 4" xfId="2426"/>
    <cellStyle name="Comma 2 5 3 4 2" xfId="3339"/>
    <cellStyle name="Comma 2 5 3 4 2 2" xfId="4530"/>
    <cellStyle name="Comma 2 5 3 4 2 2 2" xfId="6268"/>
    <cellStyle name="Comma 2 5 3 4 2 2 2 2" xfId="16817"/>
    <cellStyle name="Comma 2 5 3 4 2 2 3" xfId="9267"/>
    <cellStyle name="Comma 2 5 3 4 2 2 3 2" xfId="19507"/>
    <cellStyle name="Comma 2 5 3 4 2 2 4" xfId="10655"/>
    <cellStyle name="Comma 2 5 3 4 2 2 4 2" xfId="20857"/>
    <cellStyle name="Comma 2 5 3 4 2 2 5" xfId="11966"/>
    <cellStyle name="Comma 2 5 3 4 2 2 5 2" xfId="22151"/>
    <cellStyle name="Comma 2 5 3 4 2 2 6" xfId="13220"/>
    <cellStyle name="Comma 2 5 3 4 2 2 6 2" xfId="23405"/>
    <cellStyle name="Comma 2 5 3 4 2 2 7" xfId="15170"/>
    <cellStyle name="Comma 2 5 3 4 2 3" xfId="5443"/>
    <cellStyle name="Comma 2 5 3 4 2 3 2" xfId="15992"/>
    <cellStyle name="Comma 2 5 3 4 2 4" xfId="8291"/>
    <cellStyle name="Comma 2 5 3 4 2 4 2" xfId="18563"/>
    <cellStyle name="Comma 2 5 3 4 2 5" xfId="9723"/>
    <cellStyle name="Comma 2 5 3 4 2 5 2" xfId="19950"/>
    <cellStyle name="Comma 2 5 3 4 2 6" xfId="11099"/>
    <cellStyle name="Comma 2 5 3 4 2 6 2" xfId="21293"/>
    <cellStyle name="Comma 2 5 3 4 2 7" xfId="12395"/>
    <cellStyle name="Comma 2 5 3 4 2 7 2" xfId="22580"/>
    <cellStyle name="Comma 2 5 3 4 2 8" xfId="14319"/>
    <cellStyle name="Comma 2 5 3 4 3" xfId="4034"/>
    <cellStyle name="Comma 2 5 3 4 3 2" xfId="5772"/>
    <cellStyle name="Comma 2 5 3 4 3 2 2" xfId="16321"/>
    <cellStyle name="Comma 2 5 3 4 3 3" xfId="8771"/>
    <cellStyle name="Comma 2 5 3 4 3 3 2" xfId="19011"/>
    <cellStyle name="Comma 2 5 3 4 3 4" xfId="10159"/>
    <cellStyle name="Comma 2 5 3 4 3 4 2" xfId="20361"/>
    <cellStyle name="Comma 2 5 3 4 3 5" xfId="11470"/>
    <cellStyle name="Comma 2 5 3 4 3 5 2" xfId="21655"/>
    <cellStyle name="Comma 2 5 3 4 3 6" xfId="12724"/>
    <cellStyle name="Comma 2 5 3 4 3 6 2" xfId="22909"/>
    <cellStyle name="Comma 2 5 3 4 3 7" xfId="14674"/>
    <cellStyle name="Comma 2 5 3 4 4" xfId="4947"/>
    <cellStyle name="Comma 2 5 3 4 4 2" xfId="15496"/>
    <cellStyle name="Comma 2 5 3 4 5" xfId="6950"/>
    <cellStyle name="Comma 2 5 3 4 5 2" xfId="17411"/>
    <cellStyle name="Comma 2 5 3 4 6" xfId="7015"/>
    <cellStyle name="Comma 2 5 3 4 6 2" xfId="17473"/>
    <cellStyle name="Comma 2 5 3 4 7" xfId="6417"/>
    <cellStyle name="Comma 2 5 3 4 7 2" xfId="16952"/>
    <cellStyle name="Comma 2 5 3 4 8" xfId="6631"/>
    <cellStyle name="Comma 2 5 3 4 8 2" xfId="17150"/>
    <cellStyle name="Comma 2 5 3 4 9" xfId="13814"/>
    <cellStyle name="Comma 2 5 4" xfId="2388"/>
    <cellStyle name="Comma 2 5 5" xfId="2603"/>
    <cellStyle name="Comma 2 5 5 2" xfId="4092"/>
    <cellStyle name="Comma 2 5 5 2 2" xfId="5830"/>
    <cellStyle name="Comma 2 5 5 2 2 2" xfId="16379"/>
    <cellStyle name="Comma 2 5 5 2 3" xfId="8829"/>
    <cellStyle name="Comma 2 5 5 2 3 2" xfId="19069"/>
    <cellStyle name="Comma 2 5 5 2 4" xfId="10217"/>
    <cellStyle name="Comma 2 5 5 2 4 2" xfId="20419"/>
    <cellStyle name="Comma 2 5 5 2 5" xfId="11528"/>
    <cellStyle name="Comma 2 5 5 2 5 2" xfId="21713"/>
    <cellStyle name="Comma 2 5 5 2 6" xfId="12782"/>
    <cellStyle name="Comma 2 5 5 2 6 2" xfId="22967"/>
    <cellStyle name="Comma 2 5 5 2 7" xfId="14732"/>
    <cellStyle name="Comma 2 5 5 3" xfId="5005"/>
    <cellStyle name="Comma 2 5 5 3 2" xfId="15554"/>
    <cellStyle name="Comma 2 5 5 4" xfId="6917"/>
    <cellStyle name="Comma 2 5 5 4 2" xfId="17384"/>
    <cellStyle name="Comma 2 5 5 5" xfId="7172"/>
    <cellStyle name="Comma 2 5 5 5 2" xfId="17610"/>
    <cellStyle name="Comma 2 5 5 6" xfId="7384"/>
    <cellStyle name="Comma 2 5 5 6 2" xfId="17785"/>
    <cellStyle name="Comma 2 5 5 7" xfId="8388"/>
    <cellStyle name="Comma 2 5 5 7 2" xfId="18648"/>
    <cellStyle name="Comma 2 5 5 8" xfId="13879"/>
    <cellStyle name="Comma 2 5 6" xfId="2857"/>
    <cellStyle name="Comma 2 5 6 2" xfId="4150"/>
    <cellStyle name="Comma 2 5 6 2 2" xfId="5888"/>
    <cellStyle name="Comma 2 5 6 2 2 2" xfId="16437"/>
    <cellStyle name="Comma 2 5 6 2 3" xfId="8887"/>
    <cellStyle name="Comma 2 5 6 2 3 2" xfId="19127"/>
    <cellStyle name="Comma 2 5 6 2 4" xfId="10275"/>
    <cellStyle name="Comma 2 5 6 2 4 2" xfId="20477"/>
    <cellStyle name="Comma 2 5 6 2 5" xfId="11586"/>
    <cellStyle name="Comma 2 5 6 2 5 2" xfId="21771"/>
    <cellStyle name="Comma 2 5 6 2 6" xfId="12840"/>
    <cellStyle name="Comma 2 5 6 2 6 2" xfId="23025"/>
    <cellStyle name="Comma 2 5 6 2 7" xfId="14790"/>
    <cellStyle name="Comma 2 5 6 3" xfId="5063"/>
    <cellStyle name="Comma 2 5 6 3 2" xfId="15612"/>
    <cellStyle name="Comma 2 5 6 4" xfId="7878"/>
    <cellStyle name="Comma 2 5 6 4 2" xfId="18163"/>
    <cellStyle name="Comma 2 5 6 5" xfId="9322"/>
    <cellStyle name="Comma 2 5 6 5 2" xfId="19557"/>
    <cellStyle name="Comma 2 5 6 6" xfId="10708"/>
    <cellStyle name="Comma 2 5 6 6 2" xfId="20907"/>
    <cellStyle name="Comma 2 5 6 7" xfId="12015"/>
    <cellStyle name="Comma 2 5 6 7 2" xfId="22200"/>
    <cellStyle name="Comma 2 5 6 8" xfId="13937"/>
    <cellStyle name="Comma 2 5 7" xfId="2585"/>
    <cellStyle name="Comma 2 5 7 2" xfId="4090"/>
    <cellStyle name="Comma 2 5 7 2 2" xfId="5828"/>
    <cellStyle name="Comma 2 5 7 2 2 2" xfId="16377"/>
    <cellStyle name="Comma 2 5 7 2 3" xfId="8827"/>
    <cellStyle name="Comma 2 5 7 2 3 2" xfId="19067"/>
    <cellStyle name="Comma 2 5 7 2 4" xfId="10215"/>
    <cellStyle name="Comma 2 5 7 2 4 2" xfId="20417"/>
    <cellStyle name="Comma 2 5 7 2 5" xfId="11526"/>
    <cellStyle name="Comma 2 5 7 2 5 2" xfId="21711"/>
    <cellStyle name="Comma 2 5 7 2 6" xfId="12780"/>
    <cellStyle name="Comma 2 5 7 2 6 2" xfId="22965"/>
    <cellStyle name="Comma 2 5 7 2 7" xfId="14730"/>
    <cellStyle name="Comma 2 5 7 3" xfId="5003"/>
    <cellStyle name="Comma 2 5 7 3 2" xfId="15552"/>
    <cellStyle name="Comma 2 5 7 4" xfId="6822"/>
    <cellStyle name="Comma 2 5 7 4 2" xfId="17300"/>
    <cellStyle name="Comma 2 5 7 5" xfId="6852"/>
    <cellStyle name="Comma 2 5 7 5 2" xfId="17328"/>
    <cellStyle name="Comma 2 5 7 6" xfId="7205"/>
    <cellStyle name="Comma 2 5 7 6 2" xfId="17638"/>
    <cellStyle name="Comma 2 5 7 7" xfId="7460"/>
    <cellStyle name="Comma 2 5 7 7 2" xfId="17850"/>
    <cellStyle name="Comma 2 5 7 8" xfId="13876"/>
    <cellStyle name="Comma 2 5 8" xfId="2860"/>
    <cellStyle name="Comma 2 5 8 2" xfId="4152"/>
    <cellStyle name="Comma 2 5 8 2 2" xfId="5890"/>
    <cellStyle name="Comma 2 5 8 2 2 2" xfId="16439"/>
    <cellStyle name="Comma 2 5 8 2 3" xfId="8889"/>
    <cellStyle name="Comma 2 5 8 2 3 2" xfId="19129"/>
    <cellStyle name="Comma 2 5 8 2 4" xfId="10277"/>
    <cellStyle name="Comma 2 5 8 2 4 2" xfId="20479"/>
    <cellStyle name="Comma 2 5 8 2 5" xfId="11588"/>
    <cellStyle name="Comma 2 5 8 2 5 2" xfId="21773"/>
    <cellStyle name="Comma 2 5 8 2 6" xfId="12842"/>
    <cellStyle name="Comma 2 5 8 2 6 2" xfId="23027"/>
    <cellStyle name="Comma 2 5 8 2 7" xfId="14792"/>
    <cellStyle name="Comma 2 5 8 3" xfId="5065"/>
    <cellStyle name="Comma 2 5 8 3 2" xfId="15614"/>
    <cellStyle name="Comma 2 5 8 4" xfId="7880"/>
    <cellStyle name="Comma 2 5 8 4 2" xfId="18165"/>
    <cellStyle name="Comma 2 5 8 5" xfId="9324"/>
    <cellStyle name="Comma 2 5 8 5 2" xfId="19559"/>
    <cellStyle name="Comma 2 5 8 6" xfId="10710"/>
    <cellStyle name="Comma 2 5 8 6 2" xfId="20909"/>
    <cellStyle name="Comma 2 5 8 7" xfId="12017"/>
    <cellStyle name="Comma 2 5 8 7 2" xfId="22202"/>
    <cellStyle name="Comma 2 5 8 8" xfId="13939"/>
    <cellStyle name="Comma 2 5 9" xfId="3668"/>
    <cellStyle name="Comma 2 5 9 2" xfId="5492"/>
    <cellStyle name="Comma 2 5 9 2 2" xfId="16041"/>
    <cellStyle name="Comma 2 5 9 3" xfId="8460"/>
    <cellStyle name="Comma 2 5 9 3 2" xfId="18711"/>
    <cellStyle name="Comma 2 5 9 4" xfId="9860"/>
    <cellStyle name="Comma 2 5 9 4 2" xfId="20070"/>
    <cellStyle name="Comma 2 5 9 5" xfId="11179"/>
    <cellStyle name="Comma 2 5 9 5 2" xfId="21371"/>
    <cellStyle name="Comma 2 5 9 6" xfId="12444"/>
    <cellStyle name="Comma 2 5 9 6 2" xfId="22629"/>
    <cellStyle name="Comma 2 5 9 7" xfId="14394"/>
    <cellStyle name="Comma 2 6" xfId="192"/>
    <cellStyle name="Comma 2 6 10" xfId="4584"/>
    <cellStyle name="Comma 2 6 10 2" xfId="15219"/>
    <cellStyle name="Comma 2 6 11" xfId="6729"/>
    <cellStyle name="Comma 2 6 11 2" xfId="17229"/>
    <cellStyle name="Comma 2 6 12" xfId="6796"/>
    <cellStyle name="Comma 2 6 12 2" xfId="17285"/>
    <cellStyle name="Comma 2 6 13" xfId="7196"/>
    <cellStyle name="Comma 2 6 13 2" xfId="17631"/>
    <cellStyle name="Comma 2 6 14" xfId="7642"/>
    <cellStyle name="Comma 2 6 14 2" xfId="17980"/>
    <cellStyle name="Comma 2 6 15" xfId="13290"/>
    <cellStyle name="Comma 2 6 2" xfId="931"/>
    <cellStyle name="Comma 2 6 2 10" xfId="4698"/>
    <cellStyle name="Comma 2 6 2 10 2" xfId="15247"/>
    <cellStyle name="Comma 2 6 2 11" xfId="6648"/>
    <cellStyle name="Comma 2 6 2 11 2" xfId="17164"/>
    <cellStyle name="Comma 2 6 2 12" xfId="7194"/>
    <cellStyle name="Comma 2 6 2 12 2" xfId="17629"/>
    <cellStyle name="Comma 2 6 2 13" xfId="6601"/>
    <cellStyle name="Comma 2 6 2 13 2" xfId="17121"/>
    <cellStyle name="Comma 2 6 2 14" xfId="6530"/>
    <cellStyle name="Comma 2 6 2 14 2" xfId="17060"/>
    <cellStyle name="Comma 2 6 2 15" xfId="13389"/>
    <cellStyle name="Comma 2 6 2 2" xfId="2035"/>
    <cellStyle name="Comma 2 6 2 2 2" xfId="3174"/>
    <cellStyle name="Comma 2 6 2 2 2 2" xfId="4365"/>
    <cellStyle name="Comma 2 6 2 2 2 2 2" xfId="6103"/>
    <cellStyle name="Comma 2 6 2 2 2 2 2 2" xfId="16652"/>
    <cellStyle name="Comma 2 6 2 2 2 2 3" xfId="9102"/>
    <cellStyle name="Comma 2 6 2 2 2 2 3 2" xfId="19342"/>
    <cellStyle name="Comma 2 6 2 2 2 2 4" xfId="10490"/>
    <cellStyle name="Comma 2 6 2 2 2 2 4 2" xfId="20692"/>
    <cellStyle name="Comma 2 6 2 2 2 2 5" xfId="11801"/>
    <cellStyle name="Comma 2 6 2 2 2 2 5 2" xfId="21986"/>
    <cellStyle name="Comma 2 6 2 2 2 2 6" xfId="13055"/>
    <cellStyle name="Comma 2 6 2 2 2 2 6 2" xfId="23240"/>
    <cellStyle name="Comma 2 6 2 2 2 2 7" xfId="15005"/>
    <cellStyle name="Comma 2 6 2 2 2 3" xfId="5278"/>
    <cellStyle name="Comma 2 6 2 2 2 3 2" xfId="15827"/>
    <cellStyle name="Comma 2 6 2 2 2 4" xfId="8126"/>
    <cellStyle name="Comma 2 6 2 2 2 4 2" xfId="18398"/>
    <cellStyle name="Comma 2 6 2 2 2 5" xfId="9558"/>
    <cellStyle name="Comma 2 6 2 2 2 5 2" xfId="19785"/>
    <cellStyle name="Comma 2 6 2 2 2 6" xfId="10934"/>
    <cellStyle name="Comma 2 6 2 2 2 6 2" xfId="21128"/>
    <cellStyle name="Comma 2 6 2 2 2 7" xfId="12230"/>
    <cellStyle name="Comma 2 6 2 2 2 7 2" xfId="22415"/>
    <cellStyle name="Comma 2 6 2 2 2 8" xfId="14154"/>
    <cellStyle name="Comma 2 6 2 2 3" xfId="3869"/>
    <cellStyle name="Comma 2 6 2 2 3 2" xfId="5607"/>
    <cellStyle name="Comma 2 6 2 2 3 2 2" xfId="16156"/>
    <cellStyle name="Comma 2 6 2 2 3 3" xfId="8606"/>
    <cellStyle name="Comma 2 6 2 2 3 3 2" xfId="18846"/>
    <cellStyle name="Comma 2 6 2 2 3 4" xfId="9994"/>
    <cellStyle name="Comma 2 6 2 2 3 4 2" xfId="20196"/>
    <cellStyle name="Comma 2 6 2 2 3 5" xfId="11305"/>
    <cellStyle name="Comma 2 6 2 2 3 5 2" xfId="21490"/>
    <cellStyle name="Comma 2 6 2 2 3 6" xfId="12559"/>
    <cellStyle name="Comma 2 6 2 2 3 6 2" xfId="22744"/>
    <cellStyle name="Comma 2 6 2 2 3 7" xfId="14509"/>
    <cellStyle name="Comma 2 6 2 2 4" xfId="4782"/>
    <cellStyle name="Comma 2 6 2 2 4 2" xfId="15331"/>
    <cellStyle name="Comma 2 6 2 2 5" xfId="6500"/>
    <cellStyle name="Comma 2 6 2 2 5 2" xfId="17033"/>
    <cellStyle name="Comma 2 6 2 2 6" xfId="7805"/>
    <cellStyle name="Comma 2 6 2 2 6 2" xfId="18104"/>
    <cellStyle name="Comma 2 6 2 2 7" xfId="8439"/>
    <cellStyle name="Comma 2 6 2 2 7 2" xfId="18690"/>
    <cellStyle name="Comma 2 6 2 2 8" xfId="9840"/>
    <cellStyle name="Comma 2 6 2 2 8 2" xfId="20050"/>
    <cellStyle name="Comma 2 6 2 2 9" xfId="13627"/>
    <cellStyle name="Comma 2 6 2 3" xfId="2136"/>
    <cellStyle name="Comma 2 6 2 3 2" xfId="3258"/>
    <cellStyle name="Comma 2 6 2 3 2 2" xfId="4449"/>
    <cellStyle name="Comma 2 6 2 3 2 2 2" xfId="6187"/>
    <cellStyle name="Comma 2 6 2 3 2 2 2 2" xfId="16736"/>
    <cellStyle name="Comma 2 6 2 3 2 2 3" xfId="9186"/>
    <cellStyle name="Comma 2 6 2 3 2 2 3 2" xfId="19426"/>
    <cellStyle name="Comma 2 6 2 3 2 2 4" xfId="10574"/>
    <cellStyle name="Comma 2 6 2 3 2 2 4 2" xfId="20776"/>
    <cellStyle name="Comma 2 6 2 3 2 2 5" xfId="11885"/>
    <cellStyle name="Comma 2 6 2 3 2 2 5 2" xfId="22070"/>
    <cellStyle name="Comma 2 6 2 3 2 2 6" xfId="13139"/>
    <cellStyle name="Comma 2 6 2 3 2 2 6 2" xfId="23324"/>
    <cellStyle name="Comma 2 6 2 3 2 2 7" xfId="15089"/>
    <cellStyle name="Comma 2 6 2 3 2 3" xfId="5362"/>
    <cellStyle name="Comma 2 6 2 3 2 3 2" xfId="15911"/>
    <cellStyle name="Comma 2 6 2 3 2 4" xfId="8210"/>
    <cellStyle name="Comma 2 6 2 3 2 4 2" xfId="18482"/>
    <cellStyle name="Comma 2 6 2 3 2 5" xfId="9642"/>
    <cellStyle name="Comma 2 6 2 3 2 5 2" xfId="19869"/>
    <cellStyle name="Comma 2 6 2 3 2 6" xfId="11018"/>
    <cellStyle name="Comma 2 6 2 3 2 6 2" xfId="21212"/>
    <cellStyle name="Comma 2 6 2 3 2 7" xfId="12314"/>
    <cellStyle name="Comma 2 6 2 3 2 7 2" xfId="22499"/>
    <cellStyle name="Comma 2 6 2 3 2 8" xfId="14238"/>
    <cellStyle name="Comma 2 6 2 3 3" xfId="3953"/>
    <cellStyle name="Comma 2 6 2 3 3 2" xfId="5691"/>
    <cellStyle name="Comma 2 6 2 3 3 2 2" xfId="16240"/>
    <cellStyle name="Comma 2 6 2 3 3 3" xfId="8690"/>
    <cellStyle name="Comma 2 6 2 3 3 3 2" xfId="18930"/>
    <cellStyle name="Comma 2 6 2 3 3 4" xfId="10078"/>
    <cellStyle name="Comma 2 6 2 3 3 4 2" xfId="20280"/>
    <cellStyle name="Comma 2 6 2 3 3 5" xfId="11389"/>
    <cellStyle name="Comma 2 6 2 3 3 5 2" xfId="21574"/>
    <cellStyle name="Comma 2 6 2 3 3 6" xfId="12643"/>
    <cellStyle name="Comma 2 6 2 3 3 6 2" xfId="22828"/>
    <cellStyle name="Comma 2 6 2 3 3 7" xfId="14593"/>
    <cellStyle name="Comma 2 6 2 3 4" xfId="4866"/>
    <cellStyle name="Comma 2 6 2 3 4 2" xfId="15415"/>
    <cellStyle name="Comma 2 6 2 3 5" xfId="7167"/>
    <cellStyle name="Comma 2 6 2 3 5 2" xfId="17605"/>
    <cellStyle name="Comma 2 6 2 3 6" xfId="7372"/>
    <cellStyle name="Comma 2 6 2 3 6 2" xfId="17774"/>
    <cellStyle name="Comma 2 6 2 3 7" xfId="7451"/>
    <cellStyle name="Comma 2 6 2 3 7 2" xfId="17841"/>
    <cellStyle name="Comma 2 6 2 3 8" xfId="6606"/>
    <cellStyle name="Comma 2 6 2 3 8 2" xfId="17126"/>
    <cellStyle name="Comma 2 6 2 3 9" xfId="13715"/>
    <cellStyle name="Comma 2 6 2 4" xfId="2501"/>
    <cellStyle name="Comma 2 6 2 4 2" xfId="3363"/>
    <cellStyle name="Comma 2 6 2 4 2 2" xfId="4554"/>
    <cellStyle name="Comma 2 6 2 4 2 2 2" xfId="6292"/>
    <cellStyle name="Comma 2 6 2 4 2 2 2 2" xfId="16841"/>
    <cellStyle name="Comma 2 6 2 4 2 2 3" xfId="9291"/>
    <cellStyle name="Comma 2 6 2 4 2 2 3 2" xfId="19531"/>
    <cellStyle name="Comma 2 6 2 4 2 2 4" xfId="10679"/>
    <cellStyle name="Comma 2 6 2 4 2 2 4 2" xfId="20881"/>
    <cellStyle name="Comma 2 6 2 4 2 2 5" xfId="11990"/>
    <cellStyle name="Comma 2 6 2 4 2 2 5 2" xfId="22175"/>
    <cellStyle name="Comma 2 6 2 4 2 2 6" xfId="13244"/>
    <cellStyle name="Comma 2 6 2 4 2 2 6 2" xfId="23429"/>
    <cellStyle name="Comma 2 6 2 4 2 2 7" xfId="15194"/>
    <cellStyle name="Comma 2 6 2 4 2 3" xfId="5467"/>
    <cellStyle name="Comma 2 6 2 4 2 3 2" xfId="16016"/>
    <cellStyle name="Comma 2 6 2 4 2 4" xfId="8315"/>
    <cellStyle name="Comma 2 6 2 4 2 4 2" xfId="18587"/>
    <cellStyle name="Comma 2 6 2 4 2 5" xfId="9747"/>
    <cellStyle name="Comma 2 6 2 4 2 5 2" xfId="19974"/>
    <cellStyle name="Comma 2 6 2 4 2 6" xfId="11123"/>
    <cellStyle name="Comma 2 6 2 4 2 6 2" xfId="21317"/>
    <cellStyle name="Comma 2 6 2 4 2 7" xfId="12419"/>
    <cellStyle name="Comma 2 6 2 4 2 7 2" xfId="22604"/>
    <cellStyle name="Comma 2 6 2 4 2 8" xfId="14343"/>
    <cellStyle name="Comma 2 6 2 4 3" xfId="4058"/>
    <cellStyle name="Comma 2 6 2 4 3 2" xfId="5796"/>
    <cellStyle name="Comma 2 6 2 4 3 2 2" xfId="16345"/>
    <cellStyle name="Comma 2 6 2 4 3 3" xfId="8795"/>
    <cellStyle name="Comma 2 6 2 4 3 3 2" xfId="19035"/>
    <cellStyle name="Comma 2 6 2 4 3 4" xfId="10183"/>
    <cellStyle name="Comma 2 6 2 4 3 4 2" xfId="20385"/>
    <cellStyle name="Comma 2 6 2 4 3 5" xfId="11494"/>
    <cellStyle name="Comma 2 6 2 4 3 5 2" xfId="21679"/>
    <cellStyle name="Comma 2 6 2 4 3 6" xfId="12748"/>
    <cellStyle name="Comma 2 6 2 4 3 6 2" xfId="22933"/>
    <cellStyle name="Comma 2 6 2 4 3 7" xfId="14698"/>
    <cellStyle name="Comma 2 6 2 4 4" xfId="4971"/>
    <cellStyle name="Comma 2 6 2 4 4 2" xfId="15520"/>
    <cellStyle name="Comma 2 6 2 4 5" xfId="6938"/>
    <cellStyle name="Comma 2 6 2 4 5 2" xfId="17401"/>
    <cellStyle name="Comma 2 6 2 4 6" xfId="7797"/>
    <cellStyle name="Comma 2 6 2 4 6 2" xfId="18098"/>
    <cellStyle name="Comma 2 6 2 4 7" xfId="6894"/>
    <cellStyle name="Comma 2 6 2 4 7 2" xfId="17364"/>
    <cellStyle name="Comma 2 6 2 4 8" xfId="6622"/>
    <cellStyle name="Comma 2 6 2 4 8 2" xfId="17142"/>
    <cellStyle name="Comma 2 6 2 4 9" xfId="13843"/>
    <cellStyle name="Comma 2 6 2 5" xfId="2930"/>
    <cellStyle name="Comma 2 6 2 5 2" xfId="4173"/>
    <cellStyle name="Comma 2 6 2 5 2 2" xfId="5911"/>
    <cellStyle name="Comma 2 6 2 5 2 2 2" xfId="16460"/>
    <cellStyle name="Comma 2 6 2 5 2 3" xfId="8910"/>
    <cellStyle name="Comma 2 6 2 5 2 3 2" xfId="19150"/>
    <cellStyle name="Comma 2 6 2 5 2 4" xfId="10298"/>
    <cellStyle name="Comma 2 6 2 5 2 4 2" xfId="20500"/>
    <cellStyle name="Comma 2 6 2 5 2 5" xfId="11609"/>
    <cellStyle name="Comma 2 6 2 5 2 5 2" xfId="21794"/>
    <cellStyle name="Comma 2 6 2 5 2 6" xfId="12863"/>
    <cellStyle name="Comma 2 6 2 5 2 6 2" xfId="23048"/>
    <cellStyle name="Comma 2 6 2 5 2 7" xfId="14813"/>
    <cellStyle name="Comma 2 6 2 5 3" xfId="5086"/>
    <cellStyle name="Comma 2 6 2 5 3 2" xfId="15635"/>
    <cellStyle name="Comma 2 6 2 5 4" xfId="7916"/>
    <cellStyle name="Comma 2 6 2 5 4 2" xfId="18194"/>
    <cellStyle name="Comma 2 6 2 5 5" xfId="9352"/>
    <cellStyle name="Comma 2 6 2 5 5 2" xfId="19583"/>
    <cellStyle name="Comma 2 6 2 5 6" xfId="10735"/>
    <cellStyle name="Comma 2 6 2 5 6 2" xfId="20931"/>
    <cellStyle name="Comma 2 6 2 5 7" xfId="12038"/>
    <cellStyle name="Comma 2 6 2 5 7 2" xfId="22223"/>
    <cellStyle name="Comma 2 6 2 5 8" xfId="13962"/>
    <cellStyle name="Comma 2 6 2 6" xfId="2994"/>
    <cellStyle name="Comma 2 6 2 6 2" xfId="4210"/>
    <cellStyle name="Comma 2 6 2 6 2 2" xfId="5948"/>
    <cellStyle name="Comma 2 6 2 6 2 2 2" xfId="16497"/>
    <cellStyle name="Comma 2 6 2 6 2 3" xfId="8947"/>
    <cellStyle name="Comma 2 6 2 6 2 3 2" xfId="19187"/>
    <cellStyle name="Comma 2 6 2 6 2 4" xfId="10335"/>
    <cellStyle name="Comma 2 6 2 6 2 4 2" xfId="20537"/>
    <cellStyle name="Comma 2 6 2 6 2 5" xfId="11646"/>
    <cellStyle name="Comma 2 6 2 6 2 5 2" xfId="21831"/>
    <cellStyle name="Comma 2 6 2 6 2 6" xfId="12900"/>
    <cellStyle name="Comma 2 6 2 6 2 6 2" xfId="23085"/>
    <cellStyle name="Comma 2 6 2 6 2 7" xfId="14850"/>
    <cellStyle name="Comma 2 6 2 6 3" xfId="5123"/>
    <cellStyle name="Comma 2 6 2 6 3 2" xfId="15672"/>
    <cellStyle name="Comma 2 6 2 6 4" xfId="7959"/>
    <cellStyle name="Comma 2 6 2 6 4 2" xfId="18234"/>
    <cellStyle name="Comma 2 6 2 6 5" xfId="9394"/>
    <cellStyle name="Comma 2 6 2 6 5 2" xfId="19623"/>
    <cellStyle name="Comma 2 6 2 6 6" xfId="10774"/>
    <cellStyle name="Comma 2 6 2 6 6 2" xfId="20970"/>
    <cellStyle name="Comma 2 6 2 6 7" xfId="12075"/>
    <cellStyle name="Comma 2 6 2 6 7 2" xfId="22260"/>
    <cellStyle name="Comma 2 6 2 6 8" xfId="13999"/>
    <cellStyle name="Comma 2 6 2 7" xfId="3051"/>
    <cellStyle name="Comma 2 6 2 7 2" xfId="4247"/>
    <cellStyle name="Comma 2 6 2 7 2 2" xfId="5985"/>
    <cellStyle name="Comma 2 6 2 7 2 2 2" xfId="16534"/>
    <cellStyle name="Comma 2 6 2 7 2 3" xfId="8984"/>
    <cellStyle name="Comma 2 6 2 7 2 3 2" xfId="19224"/>
    <cellStyle name="Comma 2 6 2 7 2 4" xfId="10372"/>
    <cellStyle name="Comma 2 6 2 7 2 4 2" xfId="20574"/>
    <cellStyle name="Comma 2 6 2 7 2 5" xfId="11683"/>
    <cellStyle name="Comma 2 6 2 7 2 5 2" xfId="21868"/>
    <cellStyle name="Comma 2 6 2 7 2 6" xfId="12937"/>
    <cellStyle name="Comma 2 6 2 7 2 6 2" xfId="23122"/>
    <cellStyle name="Comma 2 6 2 7 2 7" xfId="14887"/>
    <cellStyle name="Comma 2 6 2 7 3" xfId="5160"/>
    <cellStyle name="Comma 2 6 2 7 3 2" xfId="15709"/>
    <cellStyle name="Comma 2 6 2 7 4" xfId="8006"/>
    <cellStyle name="Comma 2 6 2 7 4 2" xfId="18278"/>
    <cellStyle name="Comma 2 6 2 7 5" xfId="9438"/>
    <cellStyle name="Comma 2 6 2 7 5 2" xfId="19665"/>
    <cellStyle name="Comma 2 6 2 7 6" xfId="10815"/>
    <cellStyle name="Comma 2 6 2 7 6 2" xfId="21009"/>
    <cellStyle name="Comma 2 6 2 7 7" xfId="12112"/>
    <cellStyle name="Comma 2 6 2 7 7 2" xfId="22297"/>
    <cellStyle name="Comma 2 6 2 7 8" xfId="14036"/>
    <cellStyle name="Comma 2 6 2 8" xfId="3090"/>
    <cellStyle name="Comma 2 6 2 8 2" xfId="4281"/>
    <cellStyle name="Comma 2 6 2 8 2 2" xfId="6019"/>
    <cellStyle name="Comma 2 6 2 8 2 2 2" xfId="16568"/>
    <cellStyle name="Comma 2 6 2 8 2 3" xfId="9018"/>
    <cellStyle name="Comma 2 6 2 8 2 3 2" xfId="19258"/>
    <cellStyle name="Comma 2 6 2 8 2 4" xfId="10406"/>
    <cellStyle name="Comma 2 6 2 8 2 4 2" xfId="20608"/>
    <cellStyle name="Comma 2 6 2 8 2 5" xfId="11717"/>
    <cellStyle name="Comma 2 6 2 8 2 5 2" xfId="21902"/>
    <cellStyle name="Comma 2 6 2 8 2 6" xfId="12971"/>
    <cellStyle name="Comma 2 6 2 8 2 6 2" xfId="23156"/>
    <cellStyle name="Comma 2 6 2 8 2 7" xfId="14921"/>
    <cellStyle name="Comma 2 6 2 8 3" xfId="5194"/>
    <cellStyle name="Comma 2 6 2 8 3 2" xfId="15743"/>
    <cellStyle name="Comma 2 6 2 8 4" xfId="8042"/>
    <cellStyle name="Comma 2 6 2 8 4 2" xfId="18314"/>
    <cellStyle name="Comma 2 6 2 8 5" xfId="9474"/>
    <cellStyle name="Comma 2 6 2 8 5 2" xfId="19701"/>
    <cellStyle name="Comma 2 6 2 8 6" xfId="10850"/>
    <cellStyle name="Comma 2 6 2 8 6 2" xfId="21044"/>
    <cellStyle name="Comma 2 6 2 8 7" xfId="12146"/>
    <cellStyle name="Comma 2 6 2 8 7 2" xfId="22331"/>
    <cellStyle name="Comma 2 6 2 8 8" xfId="14070"/>
    <cellStyle name="Comma 2 6 2 9" xfId="3784"/>
    <cellStyle name="Comma 2 6 2 9 2" xfId="5522"/>
    <cellStyle name="Comma 2 6 2 9 2 2" xfId="16071"/>
    <cellStyle name="Comma 2 6 2 9 3" xfId="8521"/>
    <cellStyle name="Comma 2 6 2 9 3 2" xfId="18761"/>
    <cellStyle name="Comma 2 6 2 9 4" xfId="9909"/>
    <cellStyle name="Comma 2 6 2 9 4 2" xfId="20111"/>
    <cellStyle name="Comma 2 6 2 9 5" xfId="11220"/>
    <cellStyle name="Comma 2 6 2 9 5 2" xfId="21405"/>
    <cellStyle name="Comma 2 6 2 9 6" xfId="12474"/>
    <cellStyle name="Comma 2 6 2 9 6 2" xfId="22659"/>
    <cellStyle name="Comma 2 6 2 9 7" xfId="14424"/>
    <cellStyle name="Comma 2 6 3" xfId="1855"/>
    <cellStyle name="Comma 2 6 3 2" xfId="1928"/>
    <cellStyle name="Comma 2 6 3 2 2" xfId="3146"/>
    <cellStyle name="Comma 2 6 3 2 2 2" xfId="4337"/>
    <cellStyle name="Comma 2 6 3 2 2 2 2" xfId="6075"/>
    <cellStyle name="Comma 2 6 3 2 2 2 2 2" xfId="16624"/>
    <cellStyle name="Comma 2 6 3 2 2 2 3" xfId="9074"/>
    <cellStyle name="Comma 2 6 3 2 2 2 3 2" xfId="19314"/>
    <cellStyle name="Comma 2 6 3 2 2 2 4" xfId="10462"/>
    <cellStyle name="Comma 2 6 3 2 2 2 4 2" xfId="20664"/>
    <cellStyle name="Comma 2 6 3 2 2 2 5" xfId="11773"/>
    <cellStyle name="Comma 2 6 3 2 2 2 5 2" xfId="21958"/>
    <cellStyle name="Comma 2 6 3 2 2 2 6" xfId="13027"/>
    <cellStyle name="Comma 2 6 3 2 2 2 6 2" xfId="23212"/>
    <cellStyle name="Comma 2 6 3 2 2 2 7" xfId="14977"/>
    <cellStyle name="Comma 2 6 3 2 2 3" xfId="5250"/>
    <cellStyle name="Comma 2 6 3 2 2 3 2" xfId="15799"/>
    <cellStyle name="Comma 2 6 3 2 2 4" xfId="8098"/>
    <cellStyle name="Comma 2 6 3 2 2 4 2" xfId="18370"/>
    <cellStyle name="Comma 2 6 3 2 2 5" xfId="9530"/>
    <cellStyle name="Comma 2 6 3 2 2 5 2" xfId="19757"/>
    <cellStyle name="Comma 2 6 3 2 2 6" xfId="10906"/>
    <cellStyle name="Comma 2 6 3 2 2 6 2" xfId="21100"/>
    <cellStyle name="Comma 2 6 3 2 2 7" xfId="12202"/>
    <cellStyle name="Comma 2 6 3 2 2 7 2" xfId="22387"/>
    <cellStyle name="Comma 2 6 3 2 2 8" xfId="14126"/>
    <cellStyle name="Comma 2 6 3 2 3" xfId="3841"/>
    <cellStyle name="Comma 2 6 3 2 3 2" xfId="5579"/>
    <cellStyle name="Comma 2 6 3 2 3 2 2" xfId="16128"/>
    <cellStyle name="Comma 2 6 3 2 3 3" xfId="8578"/>
    <cellStyle name="Comma 2 6 3 2 3 3 2" xfId="18818"/>
    <cellStyle name="Comma 2 6 3 2 3 4" xfId="9966"/>
    <cellStyle name="Comma 2 6 3 2 3 4 2" xfId="20168"/>
    <cellStyle name="Comma 2 6 3 2 3 5" xfId="11277"/>
    <cellStyle name="Comma 2 6 3 2 3 5 2" xfId="21462"/>
    <cellStyle name="Comma 2 6 3 2 3 6" xfId="12531"/>
    <cellStyle name="Comma 2 6 3 2 3 6 2" xfId="22716"/>
    <cellStyle name="Comma 2 6 3 2 3 7" xfId="14481"/>
    <cellStyle name="Comma 2 6 3 2 4" xfId="4754"/>
    <cellStyle name="Comma 2 6 3 2 4 2" xfId="15303"/>
    <cellStyle name="Comma 2 6 3 2 5" xfId="6515"/>
    <cellStyle name="Comma 2 6 3 2 5 2" xfId="17046"/>
    <cellStyle name="Comma 2 6 3 2 6" xfId="6602"/>
    <cellStyle name="Comma 2 6 3 2 6 2" xfId="17122"/>
    <cellStyle name="Comma 2 6 3 2 7" xfId="7405"/>
    <cellStyle name="Comma 2 6 3 2 7 2" xfId="17800"/>
    <cellStyle name="Comma 2 6 3 2 8" xfId="6550"/>
    <cellStyle name="Comma 2 6 3 2 8 2" xfId="17078"/>
    <cellStyle name="Comma 2 6 3 2 9" xfId="13583"/>
    <cellStyle name="Comma 2 6 3 3" xfId="2108"/>
    <cellStyle name="Comma 2 6 3 3 2" xfId="3230"/>
    <cellStyle name="Comma 2 6 3 3 2 2" xfId="4421"/>
    <cellStyle name="Comma 2 6 3 3 2 2 2" xfId="6159"/>
    <cellStyle name="Comma 2 6 3 3 2 2 2 2" xfId="16708"/>
    <cellStyle name="Comma 2 6 3 3 2 2 3" xfId="9158"/>
    <cellStyle name="Comma 2 6 3 3 2 2 3 2" xfId="19398"/>
    <cellStyle name="Comma 2 6 3 3 2 2 4" xfId="10546"/>
    <cellStyle name="Comma 2 6 3 3 2 2 4 2" xfId="20748"/>
    <cellStyle name="Comma 2 6 3 3 2 2 5" xfId="11857"/>
    <cellStyle name="Comma 2 6 3 3 2 2 5 2" xfId="22042"/>
    <cellStyle name="Comma 2 6 3 3 2 2 6" xfId="13111"/>
    <cellStyle name="Comma 2 6 3 3 2 2 6 2" xfId="23296"/>
    <cellStyle name="Comma 2 6 3 3 2 2 7" xfId="15061"/>
    <cellStyle name="Comma 2 6 3 3 2 3" xfId="5334"/>
    <cellStyle name="Comma 2 6 3 3 2 3 2" xfId="15883"/>
    <cellStyle name="Comma 2 6 3 3 2 4" xfId="8182"/>
    <cellStyle name="Comma 2 6 3 3 2 4 2" xfId="18454"/>
    <cellStyle name="Comma 2 6 3 3 2 5" xfId="9614"/>
    <cellStyle name="Comma 2 6 3 3 2 5 2" xfId="19841"/>
    <cellStyle name="Comma 2 6 3 3 2 6" xfId="10990"/>
    <cellStyle name="Comma 2 6 3 3 2 6 2" xfId="21184"/>
    <cellStyle name="Comma 2 6 3 3 2 7" xfId="12286"/>
    <cellStyle name="Comma 2 6 3 3 2 7 2" xfId="22471"/>
    <cellStyle name="Comma 2 6 3 3 2 8" xfId="14210"/>
    <cellStyle name="Comma 2 6 3 3 3" xfId="3925"/>
    <cellStyle name="Comma 2 6 3 3 3 2" xfId="5663"/>
    <cellStyle name="Comma 2 6 3 3 3 2 2" xfId="16212"/>
    <cellStyle name="Comma 2 6 3 3 3 3" xfId="8662"/>
    <cellStyle name="Comma 2 6 3 3 3 3 2" xfId="18902"/>
    <cellStyle name="Comma 2 6 3 3 3 4" xfId="10050"/>
    <cellStyle name="Comma 2 6 3 3 3 4 2" xfId="20252"/>
    <cellStyle name="Comma 2 6 3 3 3 5" xfId="11361"/>
    <cellStyle name="Comma 2 6 3 3 3 5 2" xfId="21546"/>
    <cellStyle name="Comma 2 6 3 3 3 6" xfId="12615"/>
    <cellStyle name="Comma 2 6 3 3 3 6 2" xfId="22800"/>
    <cellStyle name="Comma 2 6 3 3 3 7" xfId="14565"/>
    <cellStyle name="Comma 2 6 3 3 4" xfId="4838"/>
    <cellStyle name="Comma 2 6 3 3 4 2" xfId="15387"/>
    <cellStyle name="Comma 2 6 3 3 5" xfId="7548"/>
    <cellStyle name="Comma 2 6 3 3 5 2" xfId="17907"/>
    <cellStyle name="Comma 2 6 3 3 6" xfId="7657"/>
    <cellStyle name="Comma 2 6 3 3 6 2" xfId="17993"/>
    <cellStyle name="Comma 2 6 3 3 7" xfId="7953"/>
    <cellStyle name="Comma 2 6 3 3 7 2" xfId="18229"/>
    <cellStyle name="Comma 2 6 3 3 8" xfId="9388"/>
    <cellStyle name="Comma 2 6 3 3 8 2" xfId="19618"/>
    <cellStyle name="Comma 2 6 3 3 9" xfId="13687"/>
    <cellStyle name="Comma 2 6 3 4" xfId="2427"/>
    <cellStyle name="Comma 2 6 3 4 2" xfId="3340"/>
    <cellStyle name="Comma 2 6 3 4 2 2" xfId="4531"/>
    <cellStyle name="Comma 2 6 3 4 2 2 2" xfId="6269"/>
    <cellStyle name="Comma 2 6 3 4 2 2 2 2" xfId="16818"/>
    <cellStyle name="Comma 2 6 3 4 2 2 3" xfId="9268"/>
    <cellStyle name="Comma 2 6 3 4 2 2 3 2" xfId="19508"/>
    <cellStyle name="Comma 2 6 3 4 2 2 4" xfId="10656"/>
    <cellStyle name="Comma 2 6 3 4 2 2 4 2" xfId="20858"/>
    <cellStyle name="Comma 2 6 3 4 2 2 5" xfId="11967"/>
    <cellStyle name="Comma 2 6 3 4 2 2 5 2" xfId="22152"/>
    <cellStyle name="Comma 2 6 3 4 2 2 6" xfId="13221"/>
    <cellStyle name="Comma 2 6 3 4 2 2 6 2" xfId="23406"/>
    <cellStyle name="Comma 2 6 3 4 2 2 7" xfId="15171"/>
    <cellStyle name="Comma 2 6 3 4 2 3" xfId="5444"/>
    <cellStyle name="Comma 2 6 3 4 2 3 2" xfId="15993"/>
    <cellStyle name="Comma 2 6 3 4 2 4" xfId="8292"/>
    <cellStyle name="Comma 2 6 3 4 2 4 2" xfId="18564"/>
    <cellStyle name="Comma 2 6 3 4 2 5" xfId="9724"/>
    <cellStyle name="Comma 2 6 3 4 2 5 2" xfId="19951"/>
    <cellStyle name="Comma 2 6 3 4 2 6" xfId="11100"/>
    <cellStyle name="Comma 2 6 3 4 2 6 2" xfId="21294"/>
    <cellStyle name="Comma 2 6 3 4 2 7" xfId="12396"/>
    <cellStyle name="Comma 2 6 3 4 2 7 2" xfId="22581"/>
    <cellStyle name="Comma 2 6 3 4 2 8" xfId="14320"/>
    <cellStyle name="Comma 2 6 3 4 3" xfId="4035"/>
    <cellStyle name="Comma 2 6 3 4 3 2" xfId="5773"/>
    <cellStyle name="Comma 2 6 3 4 3 2 2" xfId="16322"/>
    <cellStyle name="Comma 2 6 3 4 3 3" xfId="8772"/>
    <cellStyle name="Comma 2 6 3 4 3 3 2" xfId="19012"/>
    <cellStyle name="Comma 2 6 3 4 3 4" xfId="10160"/>
    <cellStyle name="Comma 2 6 3 4 3 4 2" xfId="20362"/>
    <cellStyle name="Comma 2 6 3 4 3 5" xfId="11471"/>
    <cellStyle name="Comma 2 6 3 4 3 5 2" xfId="21656"/>
    <cellStyle name="Comma 2 6 3 4 3 6" xfId="12725"/>
    <cellStyle name="Comma 2 6 3 4 3 6 2" xfId="22910"/>
    <cellStyle name="Comma 2 6 3 4 3 7" xfId="14675"/>
    <cellStyle name="Comma 2 6 3 4 4" xfId="4948"/>
    <cellStyle name="Comma 2 6 3 4 4 2" xfId="15497"/>
    <cellStyle name="Comma 2 6 3 4 5" xfId="6390"/>
    <cellStyle name="Comma 2 6 3 4 5 2" xfId="16929"/>
    <cellStyle name="Comma 2 6 3 4 6" xfId="7836"/>
    <cellStyle name="Comma 2 6 3 4 6 2" xfId="18133"/>
    <cellStyle name="Comma 2 6 3 4 7" xfId="6681"/>
    <cellStyle name="Comma 2 6 3 4 7 2" xfId="17187"/>
    <cellStyle name="Comma 2 6 3 4 8" xfId="7850"/>
    <cellStyle name="Comma 2 6 3 4 8 2" xfId="18146"/>
    <cellStyle name="Comma 2 6 3 4 9" xfId="13815"/>
    <cellStyle name="Comma 2 6 4" xfId="2391"/>
    <cellStyle name="Comma 2 6 5" xfId="2604"/>
    <cellStyle name="Comma 2 6 5 2" xfId="4093"/>
    <cellStyle name="Comma 2 6 5 2 2" xfId="5831"/>
    <cellStyle name="Comma 2 6 5 2 2 2" xfId="16380"/>
    <cellStyle name="Comma 2 6 5 2 3" xfId="8830"/>
    <cellStyle name="Comma 2 6 5 2 3 2" xfId="19070"/>
    <cellStyle name="Comma 2 6 5 2 4" xfId="10218"/>
    <cellStyle name="Comma 2 6 5 2 4 2" xfId="20420"/>
    <cellStyle name="Comma 2 6 5 2 5" xfId="11529"/>
    <cellStyle name="Comma 2 6 5 2 5 2" xfId="21714"/>
    <cellStyle name="Comma 2 6 5 2 6" xfId="12783"/>
    <cellStyle name="Comma 2 6 5 2 6 2" xfId="22968"/>
    <cellStyle name="Comma 2 6 5 2 7" xfId="14733"/>
    <cellStyle name="Comma 2 6 5 3" xfId="5006"/>
    <cellStyle name="Comma 2 6 5 3 2" xfId="15555"/>
    <cellStyle name="Comma 2 6 5 4" xfId="6926"/>
    <cellStyle name="Comma 2 6 5 4 2" xfId="17392"/>
    <cellStyle name="Comma 2 6 5 5" xfId="7052"/>
    <cellStyle name="Comma 2 6 5 5 2" xfId="17506"/>
    <cellStyle name="Comma 2 6 5 6" xfId="7007"/>
    <cellStyle name="Comma 2 6 5 6 2" xfId="17466"/>
    <cellStyle name="Comma 2 6 5 7" xfId="7318"/>
    <cellStyle name="Comma 2 6 5 7 2" xfId="17730"/>
    <cellStyle name="Comma 2 6 5 8" xfId="13880"/>
    <cellStyle name="Comma 2 6 6" xfId="2855"/>
    <cellStyle name="Comma 2 6 6 2" xfId="4149"/>
    <cellStyle name="Comma 2 6 6 2 2" xfId="5887"/>
    <cellStyle name="Comma 2 6 6 2 2 2" xfId="16436"/>
    <cellStyle name="Comma 2 6 6 2 3" xfId="8886"/>
    <cellStyle name="Comma 2 6 6 2 3 2" xfId="19126"/>
    <cellStyle name="Comma 2 6 6 2 4" xfId="10274"/>
    <cellStyle name="Comma 2 6 6 2 4 2" xfId="20476"/>
    <cellStyle name="Comma 2 6 6 2 5" xfId="11585"/>
    <cellStyle name="Comma 2 6 6 2 5 2" xfId="21770"/>
    <cellStyle name="Comma 2 6 6 2 6" xfId="12839"/>
    <cellStyle name="Comma 2 6 6 2 6 2" xfId="23024"/>
    <cellStyle name="Comma 2 6 6 2 7" xfId="14789"/>
    <cellStyle name="Comma 2 6 6 3" xfId="5062"/>
    <cellStyle name="Comma 2 6 6 3 2" xfId="15611"/>
    <cellStyle name="Comma 2 6 6 4" xfId="7876"/>
    <cellStyle name="Comma 2 6 6 4 2" xfId="18162"/>
    <cellStyle name="Comma 2 6 6 5" xfId="9320"/>
    <cellStyle name="Comma 2 6 6 5 2" xfId="19556"/>
    <cellStyle name="Comma 2 6 6 6" xfId="10706"/>
    <cellStyle name="Comma 2 6 6 6 2" xfId="20906"/>
    <cellStyle name="Comma 2 6 6 7" xfId="12014"/>
    <cellStyle name="Comma 2 6 6 7 2" xfId="22199"/>
    <cellStyle name="Comma 2 6 6 8" xfId="13936"/>
    <cellStyle name="Comma 2 6 7" xfId="2587"/>
    <cellStyle name="Comma 2 6 7 2" xfId="4091"/>
    <cellStyle name="Comma 2 6 7 2 2" xfId="5829"/>
    <cellStyle name="Comma 2 6 7 2 2 2" xfId="16378"/>
    <cellStyle name="Comma 2 6 7 2 3" xfId="8828"/>
    <cellStyle name="Comma 2 6 7 2 3 2" xfId="19068"/>
    <cellStyle name="Comma 2 6 7 2 4" xfId="10216"/>
    <cellStyle name="Comma 2 6 7 2 4 2" xfId="20418"/>
    <cellStyle name="Comma 2 6 7 2 5" xfId="11527"/>
    <cellStyle name="Comma 2 6 7 2 5 2" xfId="21712"/>
    <cellStyle name="Comma 2 6 7 2 6" xfId="12781"/>
    <cellStyle name="Comma 2 6 7 2 6 2" xfId="22966"/>
    <cellStyle name="Comma 2 6 7 2 7" xfId="14731"/>
    <cellStyle name="Comma 2 6 7 3" xfId="5004"/>
    <cellStyle name="Comma 2 6 7 3 2" xfId="15553"/>
    <cellStyle name="Comma 2 6 7 4" xfId="6835"/>
    <cellStyle name="Comma 2 6 7 4 2" xfId="17312"/>
    <cellStyle name="Comma 2 6 7 5" xfId="6617"/>
    <cellStyle name="Comma 2 6 7 5 2" xfId="17137"/>
    <cellStyle name="Comma 2 6 7 6" xfId="8486"/>
    <cellStyle name="Comma 2 6 7 6 2" xfId="18735"/>
    <cellStyle name="Comma 2 6 7 7" xfId="9882"/>
    <cellStyle name="Comma 2 6 7 7 2" xfId="20091"/>
    <cellStyle name="Comma 2 6 7 8" xfId="13877"/>
    <cellStyle name="Comma 2 6 8" xfId="3073"/>
    <cellStyle name="Comma 2 6 8 2" xfId="4265"/>
    <cellStyle name="Comma 2 6 8 2 2" xfId="6003"/>
    <cellStyle name="Comma 2 6 8 2 2 2" xfId="16552"/>
    <cellStyle name="Comma 2 6 8 2 3" xfId="9002"/>
    <cellStyle name="Comma 2 6 8 2 3 2" xfId="19242"/>
    <cellStyle name="Comma 2 6 8 2 4" xfId="10390"/>
    <cellStyle name="Comma 2 6 8 2 4 2" xfId="20592"/>
    <cellStyle name="Comma 2 6 8 2 5" xfId="11701"/>
    <cellStyle name="Comma 2 6 8 2 5 2" xfId="21886"/>
    <cellStyle name="Comma 2 6 8 2 6" xfId="12955"/>
    <cellStyle name="Comma 2 6 8 2 6 2" xfId="23140"/>
    <cellStyle name="Comma 2 6 8 2 7" xfId="14905"/>
    <cellStyle name="Comma 2 6 8 3" xfId="5178"/>
    <cellStyle name="Comma 2 6 8 3 2" xfId="15727"/>
    <cellStyle name="Comma 2 6 8 4" xfId="8025"/>
    <cellStyle name="Comma 2 6 8 4 2" xfId="18297"/>
    <cellStyle name="Comma 2 6 8 5" xfId="9457"/>
    <cellStyle name="Comma 2 6 8 5 2" xfId="19684"/>
    <cellStyle name="Comma 2 6 8 6" xfId="10834"/>
    <cellStyle name="Comma 2 6 8 6 2" xfId="21028"/>
    <cellStyle name="Comma 2 6 8 7" xfId="12130"/>
    <cellStyle name="Comma 2 6 8 7 2" xfId="22315"/>
    <cellStyle name="Comma 2 6 8 8" xfId="14054"/>
    <cellStyle name="Comma 2 6 9" xfId="3669"/>
    <cellStyle name="Comma 2 6 9 2" xfId="5493"/>
    <cellStyle name="Comma 2 6 9 2 2" xfId="16042"/>
    <cellStyle name="Comma 2 6 9 3" xfId="8461"/>
    <cellStyle name="Comma 2 6 9 3 2" xfId="18712"/>
    <cellStyle name="Comma 2 6 9 4" xfId="9861"/>
    <cellStyle name="Comma 2 6 9 4 2" xfId="20071"/>
    <cellStyle name="Comma 2 6 9 5" xfId="11180"/>
    <cellStyle name="Comma 2 6 9 5 2" xfId="21372"/>
    <cellStyle name="Comma 2 6 9 6" xfId="12445"/>
    <cellStyle name="Comma 2 6 9 6 2" xfId="22630"/>
    <cellStyle name="Comma 2 6 9 7" xfId="14395"/>
    <cellStyle name="Comma 2 7" xfId="13282"/>
    <cellStyle name="Comma 20" xfId="193"/>
    <cellStyle name="Comma 20 2" xfId="194"/>
    <cellStyle name="Comma 20 2 2" xfId="13292"/>
    <cellStyle name="Comma 20 3" xfId="1085"/>
    <cellStyle name="Comma 20 3 2" xfId="1294"/>
    <cellStyle name="Comma 20 3 2 2" xfId="13471"/>
    <cellStyle name="Comma 20 3 3" xfId="1217"/>
    <cellStyle name="Comma 20 3 3 2" xfId="13458"/>
    <cellStyle name="Comma 20 3 4" xfId="13421"/>
    <cellStyle name="Comma 20 4" xfId="1164"/>
    <cellStyle name="Comma 20 4 2" xfId="13452"/>
    <cellStyle name="Comma 20 5" xfId="3571"/>
    <cellStyle name="Comma 20 5 2" xfId="14369"/>
    <cellStyle name="Comma 20 6" xfId="13291"/>
    <cellStyle name="Comma 21" xfId="195"/>
    <cellStyle name="Comma 21 2" xfId="196"/>
    <cellStyle name="Comma 21 2 2" xfId="13294"/>
    <cellStyle name="Comma 21 3" xfId="1086"/>
    <cellStyle name="Comma 21 3 2" xfId="1295"/>
    <cellStyle name="Comma 21 3 2 2" xfId="13472"/>
    <cellStyle name="Comma 21 3 3" xfId="1216"/>
    <cellStyle name="Comma 21 3 3 2" xfId="13457"/>
    <cellStyle name="Comma 21 3 4" xfId="13422"/>
    <cellStyle name="Comma 21 4" xfId="1163"/>
    <cellStyle name="Comma 21 4 2" xfId="13451"/>
    <cellStyle name="Comma 21 5" xfId="3572"/>
    <cellStyle name="Comma 21 5 2" xfId="14370"/>
    <cellStyle name="Comma 21 6" xfId="13293"/>
    <cellStyle name="Comma 22" xfId="197"/>
    <cellStyle name="Comma 22 2" xfId="198"/>
    <cellStyle name="Comma 22 2 2" xfId="13296"/>
    <cellStyle name="Comma 22 3" xfId="1087"/>
    <cellStyle name="Comma 22 3 2" xfId="1296"/>
    <cellStyle name="Comma 22 3 2 2" xfId="13473"/>
    <cellStyle name="Comma 22 3 3" xfId="1215"/>
    <cellStyle name="Comma 22 3 3 2" xfId="13456"/>
    <cellStyle name="Comma 22 3 4" xfId="13423"/>
    <cellStyle name="Comma 22 4" xfId="1162"/>
    <cellStyle name="Comma 22 4 2" xfId="13450"/>
    <cellStyle name="Comma 22 5" xfId="3573"/>
    <cellStyle name="Comma 22 5 2" xfId="14371"/>
    <cellStyle name="Comma 22 6" xfId="13295"/>
    <cellStyle name="Comma 23" xfId="199"/>
    <cellStyle name="Comma 23 2" xfId="200"/>
    <cellStyle name="Comma 23 2 2" xfId="13298"/>
    <cellStyle name="Comma 23 3" xfId="1088"/>
    <cellStyle name="Comma 23 3 2" xfId="1297"/>
    <cellStyle name="Comma 23 3 2 2" xfId="13474"/>
    <cellStyle name="Comma 23 3 3" xfId="1912"/>
    <cellStyle name="Comma 23 3 3 2" xfId="13574"/>
    <cellStyle name="Comma 23 3 4" xfId="13424"/>
    <cellStyle name="Comma 23 4" xfId="1161"/>
    <cellStyle name="Comma 23 4 2" xfId="13449"/>
    <cellStyle name="Comma 23 5" xfId="3574"/>
    <cellStyle name="Comma 23 5 2" xfId="14372"/>
    <cellStyle name="Comma 23 6" xfId="13297"/>
    <cellStyle name="Comma 24" xfId="201"/>
    <cellStyle name="Comma 24 2" xfId="202"/>
    <cellStyle name="Comma 24 2 2" xfId="13300"/>
    <cellStyle name="Comma 24 3" xfId="1089"/>
    <cellStyle name="Comma 24 3 2" xfId="1298"/>
    <cellStyle name="Comma 24 3 2 2" xfId="13475"/>
    <cellStyle name="Comma 24 3 3" xfId="1911"/>
    <cellStyle name="Comma 24 3 3 2" xfId="13573"/>
    <cellStyle name="Comma 24 3 4" xfId="13425"/>
    <cellStyle name="Comma 24 4" xfId="1160"/>
    <cellStyle name="Comma 24 4 2" xfId="13448"/>
    <cellStyle name="Comma 24 5" xfId="3575"/>
    <cellStyle name="Comma 24 5 2" xfId="14373"/>
    <cellStyle name="Comma 24 6" xfId="13299"/>
    <cellStyle name="Comma 25" xfId="203"/>
    <cellStyle name="Comma 25 2" xfId="204"/>
    <cellStyle name="Comma 25 2 2" xfId="13302"/>
    <cellStyle name="Comma 25 3" xfId="1090"/>
    <cellStyle name="Comma 25 3 2" xfId="1300"/>
    <cellStyle name="Comma 25 3 2 2" xfId="13476"/>
    <cellStyle name="Comma 25 3 3" xfId="1910"/>
    <cellStyle name="Comma 25 3 3 2" xfId="13572"/>
    <cellStyle name="Comma 25 3 4" xfId="13426"/>
    <cellStyle name="Comma 25 4" xfId="1412"/>
    <cellStyle name="Comma 25 4 2" xfId="13512"/>
    <cellStyle name="Comma 25 5" xfId="3576"/>
    <cellStyle name="Comma 25 5 2" xfId="14374"/>
    <cellStyle name="Comma 25 6" xfId="13301"/>
    <cellStyle name="Comma 26" xfId="205"/>
    <cellStyle name="Comma 26 2" xfId="206"/>
    <cellStyle name="Comma 26 2 2" xfId="13304"/>
    <cellStyle name="Comma 26 3" xfId="1091"/>
    <cellStyle name="Comma 26 3 2" xfId="1302"/>
    <cellStyle name="Comma 26 3 2 2" xfId="13477"/>
    <cellStyle name="Comma 26 3 3" xfId="1909"/>
    <cellStyle name="Comma 26 3 3 2" xfId="13571"/>
    <cellStyle name="Comma 26 3 4" xfId="13427"/>
    <cellStyle name="Comma 26 4" xfId="2047"/>
    <cellStyle name="Comma 26 4 2" xfId="13635"/>
    <cellStyle name="Comma 26 5" xfId="3577"/>
    <cellStyle name="Comma 26 5 2" xfId="14375"/>
    <cellStyle name="Comma 26 6" xfId="13303"/>
    <cellStyle name="Comma 27" xfId="207"/>
    <cellStyle name="Comma 27 2" xfId="208"/>
    <cellStyle name="Comma 27 2 2" xfId="13306"/>
    <cellStyle name="Comma 27 3" xfId="1092"/>
    <cellStyle name="Comma 27 3 2" xfId="1303"/>
    <cellStyle name="Comma 27 3 2 2" xfId="13478"/>
    <cellStyle name="Comma 27 3 3" xfId="2204"/>
    <cellStyle name="Comma 27 3 3 2" xfId="13778"/>
    <cellStyle name="Comma 27 3 4" xfId="13428"/>
    <cellStyle name="Comma 27 4" xfId="1963"/>
    <cellStyle name="Comma 27 4 2" xfId="13603"/>
    <cellStyle name="Comma 27 5" xfId="3578"/>
    <cellStyle name="Comma 27 5 2" xfId="14376"/>
    <cellStyle name="Comma 27 6" xfId="13305"/>
    <cellStyle name="Comma 28" xfId="209"/>
    <cellStyle name="Comma 28 2" xfId="210"/>
    <cellStyle name="Comma 28 2 2" xfId="13308"/>
    <cellStyle name="Comma 28 3" xfId="1093"/>
    <cellStyle name="Comma 28 3 2" xfId="1305"/>
    <cellStyle name="Comma 28 3 2 2" xfId="13479"/>
    <cellStyle name="Comma 28 3 3" xfId="2205"/>
    <cellStyle name="Comma 28 3 3 2" xfId="13779"/>
    <cellStyle name="Comma 28 3 4" xfId="13429"/>
    <cellStyle name="Comma 28 4" xfId="1410"/>
    <cellStyle name="Comma 28 4 2" xfId="13511"/>
    <cellStyle name="Comma 28 5" xfId="3579"/>
    <cellStyle name="Comma 28 5 2" xfId="14377"/>
    <cellStyle name="Comma 28 6" xfId="13307"/>
    <cellStyle name="Comma 29" xfId="211"/>
    <cellStyle name="Comma 29 2" xfId="212"/>
    <cellStyle name="Comma 29 2 2" xfId="13310"/>
    <cellStyle name="Comma 29 3" xfId="1094"/>
    <cellStyle name="Comma 29 3 2" xfId="1307"/>
    <cellStyle name="Comma 29 3 2 2" xfId="13480"/>
    <cellStyle name="Comma 29 3 3" xfId="1906"/>
    <cellStyle name="Comma 29 3 3 2" xfId="13568"/>
    <cellStyle name="Comma 29 3 4" xfId="13430"/>
    <cellStyle name="Comma 29 4" xfId="1159"/>
    <cellStyle name="Comma 29 4 2" xfId="13447"/>
    <cellStyle name="Comma 29 5" xfId="3580"/>
    <cellStyle name="Comma 29 5 2" xfId="14378"/>
    <cellStyle name="Comma 29 6" xfId="13309"/>
    <cellStyle name="Comma 3" xfId="213"/>
    <cellStyle name="Comma 3 2" xfId="214"/>
    <cellStyle name="Comma 3 2 2" xfId="1309"/>
    <cellStyle name="Comma 3 2 2 2" xfId="1847"/>
    <cellStyle name="Comma 3 2 2 3" xfId="2386"/>
    <cellStyle name="Comma 3 2 2 4" xfId="13481"/>
    <cellStyle name="Comma 3 2 3" xfId="1929"/>
    <cellStyle name="Comma 3 2 3 2" xfId="13584"/>
    <cellStyle name="Comma 3 2 4" xfId="1905"/>
    <cellStyle name="Comma 3 2 4 2" xfId="13567"/>
    <cellStyle name="Comma 3 2 5" xfId="13312"/>
    <cellStyle name="Comma 3 3" xfId="215"/>
    <cellStyle name="Comma 3 3 2" xfId="1654"/>
    <cellStyle name="Comma 3 3 2 2" xfId="1930"/>
    <cellStyle name="Comma 3 3 2 2 2" xfId="13585"/>
    <cellStyle name="Comma 3 3 2 3" xfId="2428"/>
    <cellStyle name="Comma 3 3 2 3 2" xfId="13816"/>
    <cellStyle name="Comma 3 3 2 4" xfId="13527"/>
    <cellStyle name="Comma 3 3 3" xfId="2364"/>
    <cellStyle name="Comma 3 3 3 2" xfId="13800"/>
    <cellStyle name="Comma 3 3 4" xfId="13313"/>
    <cellStyle name="Comma 3 4" xfId="1615"/>
    <cellStyle name="Comma 3 5" xfId="13311"/>
    <cellStyle name="Comma 30" xfId="216"/>
    <cellStyle name="Comma 30 2" xfId="217"/>
    <cellStyle name="Comma 30 2 2" xfId="13315"/>
    <cellStyle name="Comma 30 3" xfId="1096"/>
    <cellStyle name="Comma 30 3 2" xfId="1310"/>
    <cellStyle name="Comma 30 3 2 2" xfId="13482"/>
    <cellStyle name="Comma 30 3 3" xfId="1047"/>
    <cellStyle name="Comma 30 3 3 2" xfId="13417"/>
    <cellStyle name="Comma 30 3 4" xfId="13431"/>
    <cellStyle name="Comma 30 4" xfId="1158"/>
    <cellStyle name="Comma 30 4 2" xfId="13446"/>
    <cellStyle name="Comma 30 5" xfId="3581"/>
    <cellStyle name="Comma 30 5 2" xfId="14379"/>
    <cellStyle name="Comma 30 6" xfId="13314"/>
    <cellStyle name="Comma 31" xfId="218"/>
    <cellStyle name="Comma 31 2" xfId="219"/>
    <cellStyle name="Comma 31 2 2" xfId="13317"/>
    <cellStyle name="Comma 31 3" xfId="1097"/>
    <cellStyle name="Comma 31 3 2" xfId="1312"/>
    <cellStyle name="Comma 31 3 2 2" xfId="13483"/>
    <cellStyle name="Comma 31 3 3" xfId="1214"/>
    <cellStyle name="Comma 31 3 3 2" xfId="13455"/>
    <cellStyle name="Comma 31 3 4" xfId="13432"/>
    <cellStyle name="Comma 31 4" xfId="1157"/>
    <cellStyle name="Comma 31 4 2" xfId="13445"/>
    <cellStyle name="Comma 31 5" xfId="3582"/>
    <cellStyle name="Comma 31 5 2" xfId="14380"/>
    <cellStyle name="Comma 31 6" xfId="13316"/>
    <cellStyle name="Comma 32" xfId="220"/>
    <cellStyle name="Comma 32 2" xfId="221"/>
    <cellStyle name="Comma 32 2 2" xfId="13319"/>
    <cellStyle name="Comma 32 3" xfId="1098"/>
    <cellStyle name="Comma 32 3 2" xfId="1314"/>
    <cellStyle name="Comma 32 3 2 2" xfId="13484"/>
    <cellStyle name="Comma 32 3 3" xfId="1213"/>
    <cellStyle name="Comma 32 3 3 2" xfId="13454"/>
    <cellStyle name="Comma 32 3 4" xfId="13433"/>
    <cellStyle name="Comma 32 4" xfId="1156"/>
    <cellStyle name="Comma 32 4 2" xfId="13444"/>
    <cellStyle name="Comma 32 5" xfId="3583"/>
    <cellStyle name="Comma 32 5 2" xfId="14381"/>
    <cellStyle name="Comma 32 6" xfId="13318"/>
    <cellStyle name="Comma 33" xfId="222"/>
    <cellStyle name="Comma 33 2" xfId="223"/>
    <cellStyle name="Comma 33 2 2" xfId="13321"/>
    <cellStyle name="Comma 33 3" xfId="1099"/>
    <cellStyle name="Comma 33 3 2" xfId="1316"/>
    <cellStyle name="Comma 33 3 2 2" xfId="13485"/>
    <cellStyle name="Comma 33 3 3" xfId="1044"/>
    <cellStyle name="Comma 33 3 3 2" xfId="13416"/>
    <cellStyle name="Comma 33 3 4" xfId="13434"/>
    <cellStyle name="Comma 33 4" xfId="1962"/>
    <cellStyle name="Comma 33 4 2" xfId="13602"/>
    <cellStyle name="Comma 33 5" xfId="3584"/>
    <cellStyle name="Comma 33 5 2" xfId="14382"/>
    <cellStyle name="Comma 33 6" xfId="13320"/>
    <cellStyle name="Comma 34" xfId="224"/>
    <cellStyle name="Comma 34 2" xfId="225"/>
    <cellStyle name="Comma 34 2 2" xfId="13323"/>
    <cellStyle name="Comma 34 3" xfId="1100"/>
    <cellStyle name="Comma 34 3 2" xfId="1318"/>
    <cellStyle name="Comma 34 3 2 2" xfId="13486"/>
    <cellStyle name="Comma 34 3 3" xfId="1043"/>
    <cellStyle name="Comma 34 3 3 2" xfId="13415"/>
    <cellStyle name="Comma 34 3 4" xfId="13435"/>
    <cellStyle name="Comma 34 4" xfId="1961"/>
    <cellStyle name="Comma 34 4 2" xfId="13601"/>
    <cellStyle name="Comma 34 5" xfId="3585"/>
    <cellStyle name="Comma 34 5 2" xfId="14383"/>
    <cellStyle name="Comma 34 6" xfId="13322"/>
    <cellStyle name="Comma 35" xfId="226"/>
    <cellStyle name="Comma 35 2" xfId="227"/>
    <cellStyle name="Comma 35 2 2" xfId="13325"/>
    <cellStyle name="Comma 35 3" xfId="1101"/>
    <cellStyle name="Comma 35 3 2" xfId="1320"/>
    <cellStyle name="Comma 35 3 2 2" xfId="13487"/>
    <cellStyle name="Comma 35 3 3" xfId="2217"/>
    <cellStyle name="Comma 35 3 3 2" xfId="13785"/>
    <cellStyle name="Comma 35 3 4" xfId="13436"/>
    <cellStyle name="Comma 35 4" xfId="1960"/>
    <cellStyle name="Comma 35 4 2" xfId="13600"/>
    <cellStyle name="Comma 35 5" xfId="3586"/>
    <cellStyle name="Comma 35 5 2" xfId="14384"/>
    <cellStyle name="Comma 35 6" xfId="13324"/>
    <cellStyle name="Comma 36" xfId="228"/>
    <cellStyle name="Comma 36 2" xfId="229"/>
    <cellStyle name="Comma 36 2 2" xfId="13327"/>
    <cellStyle name="Comma 36 3" xfId="1102"/>
    <cellStyle name="Comma 36 3 2" xfId="1322"/>
    <cellStyle name="Comma 36 3 2 2" xfId="13488"/>
    <cellStyle name="Comma 36 3 3" xfId="2218"/>
    <cellStyle name="Comma 36 3 3 2" xfId="13786"/>
    <cellStyle name="Comma 36 3 4" xfId="13437"/>
    <cellStyle name="Comma 36 4" xfId="1959"/>
    <cellStyle name="Comma 36 4 2" xfId="13599"/>
    <cellStyle name="Comma 36 5" xfId="3587"/>
    <cellStyle name="Comma 36 5 2" xfId="14385"/>
    <cellStyle name="Comma 36 6" xfId="13326"/>
    <cellStyle name="Comma 37" xfId="230"/>
    <cellStyle name="Comma 37 2" xfId="231"/>
    <cellStyle name="Comma 37 2 2" xfId="13329"/>
    <cellStyle name="Comma 37 3" xfId="1103"/>
    <cellStyle name="Comma 37 3 2" xfId="1323"/>
    <cellStyle name="Comma 37 3 2 2" xfId="13489"/>
    <cellStyle name="Comma 37 3 3" xfId="2219"/>
    <cellStyle name="Comma 37 3 3 2" xfId="13787"/>
    <cellStyle name="Comma 37 3 4" xfId="13438"/>
    <cellStyle name="Comma 37 4" xfId="1958"/>
    <cellStyle name="Comma 37 4 2" xfId="13598"/>
    <cellStyle name="Comma 37 5" xfId="3588"/>
    <cellStyle name="Comma 37 5 2" xfId="14386"/>
    <cellStyle name="Comma 37 6" xfId="13328"/>
    <cellStyle name="Comma 38" xfId="232"/>
    <cellStyle name="Comma 38 2" xfId="233"/>
    <cellStyle name="Comma 38 2 2" xfId="13331"/>
    <cellStyle name="Comma 38 3" xfId="1104"/>
    <cellStyle name="Comma 38 3 2" xfId="1325"/>
    <cellStyle name="Comma 38 3 2 2" xfId="13490"/>
    <cellStyle name="Comma 38 3 3" xfId="2220"/>
    <cellStyle name="Comma 38 3 3 2" xfId="13788"/>
    <cellStyle name="Comma 38 3 4" xfId="13439"/>
    <cellStyle name="Comma 38 4" xfId="1957"/>
    <cellStyle name="Comma 38 4 2" xfId="13597"/>
    <cellStyle name="Comma 38 5" xfId="3589"/>
    <cellStyle name="Comma 38 5 2" xfId="14387"/>
    <cellStyle name="Comma 38 6" xfId="13330"/>
    <cellStyle name="Comma 39" xfId="234"/>
    <cellStyle name="Comma 39 2" xfId="235"/>
    <cellStyle name="Comma 39 2 2" xfId="13333"/>
    <cellStyle name="Comma 39 3" xfId="1105"/>
    <cellStyle name="Comma 39 3 2" xfId="1327"/>
    <cellStyle name="Comma 39 3 2 2" xfId="13491"/>
    <cellStyle name="Comma 39 3 3" xfId="2221"/>
    <cellStyle name="Comma 39 3 3 2" xfId="13789"/>
    <cellStyle name="Comma 39 3 4" xfId="13440"/>
    <cellStyle name="Comma 39 4" xfId="1956"/>
    <cellStyle name="Comma 39 4 2" xfId="13596"/>
    <cellStyle name="Comma 39 5" xfId="3590"/>
    <cellStyle name="Comma 39 5 2" xfId="14388"/>
    <cellStyle name="Comma 39 6" xfId="13332"/>
    <cellStyle name="Comma 4" xfId="236"/>
    <cellStyle name="Comma 4 2" xfId="237"/>
    <cellStyle name="Comma 4 2 10" xfId="3670"/>
    <cellStyle name="Comma 4 2 10 2" xfId="5494"/>
    <cellStyle name="Comma 4 2 10 2 2" xfId="16043"/>
    <cellStyle name="Comma 4 2 10 3" xfId="8462"/>
    <cellStyle name="Comma 4 2 10 3 2" xfId="18713"/>
    <cellStyle name="Comma 4 2 10 4" xfId="9862"/>
    <cellStyle name="Comma 4 2 10 4 2" xfId="20072"/>
    <cellStyle name="Comma 4 2 10 5" xfId="11181"/>
    <cellStyle name="Comma 4 2 10 5 2" xfId="21373"/>
    <cellStyle name="Comma 4 2 10 6" xfId="12446"/>
    <cellStyle name="Comma 4 2 10 6 2" xfId="22631"/>
    <cellStyle name="Comma 4 2 10 7" xfId="14396"/>
    <cellStyle name="Comma 4 2 11" xfId="4585"/>
    <cellStyle name="Comma 4 2 11 2" xfId="15220"/>
    <cellStyle name="Comma 4 2 12" xfId="6906"/>
    <cellStyle name="Comma 4 2 12 2" xfId="17375"/>
    <cellStyle name="Comma 4 2 13" xfId="6620"/>
    <cellStyle name="Comma 4 2 13 2" xfId="17140"/>
    <cellStyle name="Comma 4 2 14" xfId="6640"/>
    <cellStyle name="Comma 4 2 14 2" xfId="17156"/>
    <cellStyle name="Comma 4 2 15" xfId="7333"/>
    <cellStyle name="Comma 4 2 15 2" xfId="17742"/>
    <cellStyle name="Comma 4 2 16" xfId="13335"/>
    <cellStyle name="Comma 4 2 2" xfId="238"/>
    <cellStyle name="Comma 4 2 2 10" xfId="4586"/>
    <cellStyle name="Comma 4 2 2 10 2" xfId="15221"/>
    <cellStyle name="Comma 4 2 2 11" xfId="6724"/>
    <cellStyle name="Comma 4 2 2 11 2" xfId="17225"/>
    <cellStyle name="Comma 4 2 2 12" xfId="7081"/>
    <cellStyle name="Comma 4 2 2 12 2" xfId="17530"/>
    <cellStyle name="Comma 4 2 2 13" xfId="6864"/>
    <cellStyle name="Comma 4 2 2 13 2" xfId="17339"/>
    <cellStyle name="Comma 4 2 2 14" xfId="8427"/>
    <cellStyle name="Comma 4 2 2 14 2" xfId="18680"/>
    <cellStyle name="Comma 4 2 2 15" xfId="13336"/>
    <cellStyle name="Comma 4 2 2 2" xfId="933"/>
    <cellStyle name="Comma 4 2 2 2 10" xfId="4700"/>
    <cellStyle name="Comma 4 2 2 2 10 2" xfId="15249"/>
    <cellStyle name="Comma 4 2 2 2 11" xfId="6646"/>
    <cellStyle name="Comma 4 2 2 2 11 2" xfId="17162"/>
    <cellStyle name="Comma 4 2 2 2 12" xfId="7331"/>
    <cellStyle name="Comma 4 2 2 2 12 2" xfId="17740"/>
    <cellStyle name="Comma 4 2 2 2 13" xfId="6379"/>
    <cellStyle name="Comma 4 2 2 2 13 2" xfId="16918"/>
    <cellStyle name="Comma 4 2 2 2 14" xfId="7601"/>
    <cellStyle name="Comma 4 2 2 2 14 2" xfId="17953"/>
    <cellStyle name="Comma 4 2 2 2 15" xfId="13391"/>
    <cellStyle name="Comma 4 2 2 2 2" xfId="2037"/>
    <cellStyle name="Comma 4 2 2 2 2 2" xfId="3176"/>
    <cellStyle name="Comma 4 2 2 2 2 2 2" xfId="4367"/>
    <cellStyle name="Comma 4 2 2 2 2 2 2 2" xfId="6105"/>
    <cellStyle name="Comma 4 2 2 2 2 2 2 2 2" xfId="16654"/>
    <cellStyle name="Comma 4 2 2 2 2 2 2 3" xfId="9104"/>
    <cellStyle name="Comma 4 2 2 2 2 2 2 3 2" xfId="19344"/>
    <cellStyle name="Comma 4 2 2 2 2 2 2 4" xfId="10492"/>
    <cellStyle name="Comma 4 2 2 2 2 2 2 4 2" xfId="20694"/>
    <cellStyle name="Comma 4 2 2 2 2 2 2 5" xfId="11803"/>
    <cellStyle name="Comma 4 2 2 2 2 2 2 5 2" xfId="21988"/>
    <cellStyle name="Comma 4 2 2 2 2 2 2 6" xfId="13057"/>
    <cellStyle name="Comma 4 2 2 2 2 2 2 6 2" xfId="23242"/>
    <cellStyle name="Comma 4 2 2 2 2 2 2 7" xfId="15007"/>
    <cellStyle name="Comma 4 2 2 2 2 2 3" xfId="5280"/>
    <cellStyle name="Comma 4 2 2 2 2 2 3 2" xfId="15829"/>
    <cellStyle name="Comma 4 2 2 2 2 2 4" xfId="8128"/>
    <cellStyle name="Comma 4 2 2 2 2 2 4 2" xfId="18400"/>
    <cellStyle name="Comma 4 2 2 2 2 2 5" xfId="9560"/>
    <cellStyle name="Comma 4 2 2 2 2 2 5 2" xfId="19787"/>
    <cellStyle name="Comma 4 2 2 2 2 2 6" xfId="10936"/>
    <cellStyle name="Comma 4 2 2 2 2 2 6 2" xfId="21130"/>
    <cellStyle name="Comma 4 2 2 2 2 2 7" xfId="12232"/>
    <cellStyle name="Comma 4 2 2 2 2 2 7 2" xfId="22417"/>
    <cellStyle name="Comma 4 2 2 2 2 2 8" xfId="14156"/>
    <cellStyle name="Comma 4 2 2 2 2 3" xfId="3871"/>
    <cellStyle name="Comma 4 2 2 2 2 3 2" xfId="5609"/>
    <cellStyle name="Comma 4 2 2 2 2 3 2 2" xfId="16158"/>
    <cellStyle name="Comma 4 2 2 2 2 3 3" xfId="8608"/>
    <cellStyle name="Comma 4 2 2 2 2 3 3 2" xfId="18848"/>
    <cellStyle name="Comma 4 2 2 2 2 3 4" xfId="9996"/>
    <cellStyle name="Comma 4 2 2 2 2 3 4 2" xfId="20198"/>
    <cellStyle name="Comma 4 2 2 2 2 3 5" xfId="11307"/>
    <cellStyle name="Comma 4 2 2 2 2 3 5 2" xfId="21492"/>
    <cellStyle name="Comma 4 2 2 2 2 3 6" xfId="12561"/>
    <cellStyle name="Comma 4 2 2 2 2 3 6 2" xfId="22746"/>
    <cellStyle name="Comma 4 2 2 2 2 3 7" xfId="14511"/>
    <cellStyle name="Comma 4 2 2 2 2 4" xfId="4784"/>
    <cellStyle name="Comma 4 2 2 2 2 4 2" xfId="15333"/>
    <cellStyle name="Comma 4 2 2 2 2 5" xfId="6499"/>
    <cellStyle name="Comma 4 2 2 2 2 5 2" xfId="17032"/>
    <cellStyle name="Comma 4 2 2 2 2 6" xfId="7004"/>
    <cellStyle name="Comma 4 2 2 2 2 6 2" xfId="17464"/>
    <cellStyle name="Comma 4 2 2 2 2 7" xfId="6347"/>
    <cellStyle name="Comma 4 2 2 2 2 7 2" xfId="16893"/>
    <cellStyle name="Comma 4 2 2 2 2 8" xfId="7247"/>
    <cellStyle name="Comma 4 2 2 2 2 8 2" xfId="17672"/>
    <cellStyle name="Comma 4 2 2 2 2 9" xfId="13629"/>
    <cellStyle name="Comma 4 2 2 2 3" xfId="2138"/>
    <cellStyle name="Comma 4 2 2 2 3 2" xfId="3260"/>
    <cellStyle name="Comma 4 2 2 2 3 2 2" xfId="4451"/>
    <cellStyle name="Comma 4 2 2 2 3 2 2 2" xfId="6189"/>
    <cellStyle name="Comma 4 2 2 2 3 2 2 2 2" xfId="16738"/>
    <cellStyle name="Comma 4 2 2 2 3 2 2 3" xfId="9188"/>
    <cellStyle name="Comma 4 2 2 2 3 2 2 3 2" xfId="19428"/>
    <cellStyle name="Comma 4 2 2 2 3 2 2 4" xfId="10576"/>
    <cellStyle name="Comma 4 2 2 2 3 2 2 4 2" xfId="20778"/>
    <cellStyle name="Comma 4 2 2 2 3 2 2 5" xfId="11887"/>
    <cellStyle name="Comma 4 2 2 2 3 2 2 5 2" xfId="22072"/>
    <cellStyle name="Comma 4 2 2 2 3 2 2 6" xfId="13141"/>
    <cellStyle name="Comma 4 2 2 2 3 2 2 6 2" xfId="23326"/>
    <cellStyle name="Comma 4 2 2 2 3 2 2 7" xfId="15091"/>
    <cellStyle name="Comma 4 2 2 2 3 2 3" xfId="5364"/>
    <cellStyle name="Comma 4 2 2 2 3 2 3 2" xfId="15913"/>
    <cellStyle name="Comma 4 2 2 2 3 2 4" xfId="8212"/>
    <cellStyle name="Comma 4 2 2 2 3 2 4 2" xfId="18484"/>
    <cellStyle name="Comma 4 2 2 2 3 2 5" xfId="9644"/>
    <cellStyle name="Comma 4 2 2 2 3 2 5 2" xfId="19871"/>
    <cellStyle name="Comma 4 2 2 2 3 2 6" xfId="11020"/>
    <cellStyle name="Comma 4 2 2 2 3 2 6 2" xfId="21214"/>
    <cellStyle name="Comma 4 2 2 2 3 2 7" xfId="12316"/>
    <cellStyle name="Comma 4 2 2 2 3 2 7 2" xfId="22501"/>
    <cellStyle name="Comma 4 2 2 2 3 2 8" xfId="14240"/>
    <cellStyle name="Comma 4 2 2 2 3 3" xfId="3955"/>
    <cellStyle name="Comma 4 2 2 2 3 3 2" xfId="5693"/>
    <cellStyle name="Comma 4 2 2 2 3 3 2 2" xfId="16242"/>
    <cellStyle name="Comma 4 2 2 2 3 3 3" xfId="8692"/>
    <cellStyle name="Comma 4 2 2 2 3 3 3 2" xfId="18932"/>
    <cellStyle name="Comma 4 2 2 2 3 3 4" xfId="10080"/>
    <cellStyle name="Comma 4 2 2 2 3 3 4 2" xfId="20282"/>
    <cellStyle name="Comma 4 2 2 2 3 3 5" xfId="11391"/>
    <cellStyle name="Comma 4 2 2 2 3 3 5 2" xfId="21576"/>
    <cellStyle name="Comma 4 2 2 2 3 3 6" xfId="12645"/>
    <cellStyle name="Comma 4 2 2 2 3 3 6 2" xfId="22830"/>
    <cellStyle name="Comma 4 2 2 2 3 3 7" xfId="14595"/>
    <cellStyle name="Comma 4 2 2 2 3 4" xfId="4868"/>
    <cellStyle name="Comma 4 2 2 2 3 4 2" xfId="15417"/>
    <cellStyle name="Comma 4 2 2 2 3 5" xfId="7483"/>
    <cellStyle name="Comma 4 2 2 2 3 5 2" xfId="17866"/>
    <cellStyle name="Comma 4 2 2 2 3 6" xfId="7376"/>
    <cellStyle name="Comma 4 2 2 2 3 6 2" xfId="17777"/>
    <cellStyle name="Comma 4 2 2 2 3 7" xfId="7714"/>
    <cellStyle name="Comma 4 2 2 2 3 7 2" xfId="18036"/>
    <cellStyle name="Comma 4 2 2 2 3 8" xfId="8361"/>
    <cellStyle name="Comma 4 2 2 2 3 8 2" xfId="18629"/>
    <cellStyle name="Comma 4 2 2 2 3 9" xfId="13717"/>
    <cellStyle name="Comma 4 2 2 2 4" xfId="2503"/>
    <cellStyle name="Comma 4 2 2 2 4 2" xfId="3365"/>
    <cellStyle name="Comma 4 2 2 2 4 2 2" xfId="4556"/>
    <cellStyle name="Comma 4 2 2 2 4 2 2 2" xfId="6294"/>
    <cellStyle name="Comma 4 2 2 2 4 2 2 2 2" xfId="16843"/>
    <cellStyle name="Comma 4 2 2 2 4 2 2 3" xfId="9293"/>
    <cellStyle name="Comma 4 2 2 2 4 2 2 3 2" xfId="19533"/>
    <cellStyle name="Comma 4 2 2 2 4 2 2 4" xfId="10681"/>
    <cellStyle name="Comma 4 2 2 2 4 2 2 4 2" xfId="20883"/>
    <cellStyle name="Comma 4 2 2 2 4 2 2 5" xfId="11992"/>
    <cellStyle name="Comma 4 2 2 2 4 2 2 5 2" xfId="22177"/>
    <cellStyle name="Comma 4 2 2 2 4 2 2 6" xfId="13246"/>
    <cellStyle name="Comma 4 2 2 2 4 2 2 6 2" xfId="23431"/>
    <cellStyle name="Comma 4 2 2 2 4 2 2 7" xfId="15196"/>
    <cellStyle name="Comma 4 2 2 2 4 2 3" xfId="5469"/>
    <cellStyle name="Comma 4 2 2 2 4 2 3 2" xfId="16018"/>
    <cellStyle name="Comma 4 2 2 2 4 2 4" xfId="8317"/>
    <cellStyle name="Comma 4 2 2 2 4 2 4 2" xfId="18589"/>
    <cellStyle name="Comma 4 2 2 2 4 2 5" xfId="9749"/>
    <cellStyle name="Comma 4 2 2 2 4 2 5 2" xfId="19976"/>
    <cellStyle name="Comma 4 2 2 2 4 2 6" xfId="11125"/>
    <cellStyle name="Comma 4 2 2 2 4 2 6 2" xfId="21319"/>
    <cellStyle name="Comma 4 2 2 2 4 2 7" xfId="12421"/>
    <cellStyle name="Comma 4 2 2 2 4 2 7 2" xfId="22606"/>
    <cellStyle name="Comma 4 2 2 2 4 2 8" xfId="14345"/>
    <cellStyle name="Comma 4 2 2 2 4 3" xfId="4060"/>
    <cellStyle name="Comma 4 2 2 2 4 3 2" xfId="5798"/>
    <cellStyle name="Comma 4 2 2 2 4 3 2 2" xfId="16347"/>
    <cellStyle name="Comma 4 2 2 2 4 3 3" xfId="8797"/>
    <cellStyle name="Comma 4 2 2 2 4 3 3 2" xfId="19037"/>
    <cellStyle name="Comma 4 2 2 2 4 3 4" xfId="10185"/>
    <cellStyle name="Comma 4 2 2 2 4 3 4 2" xfId="20387"/>
    <cellStyle name="Comma 4 2 2 2 4 3 5" xfId="11496"/>
    <cellStyle name="Comma 4 2 2 2 4 3 5 2" xfId="21681"/>
    <cellStyle name="Comma 4 2 2 2 4 3 6" xfId="12750"/>
    <cellStyle name="Comma 4 2 2 2 4 3 6 2" xfId="22935"/>
    <cellStyle name="Comma 4 2 2 2 4 3 7" xfId="14700"/>
    <cellStyle name="Comma 4 2 2 2 4 4" xfId="4973"/>
    <cellStyle name="Comma 4 2 2 2 4 4 2" xfId="15522"/>
    <cellStyle name="Comma 4 2 2 2 4 5" xfId="7771"/>
    <cellStyle name="Comma 4 2 2 2 4 5 2" xfId="18075"/>
    <cellStyle name="Comma 4 2 2 2 4 6" xfId="7820"/>
    <cellStyle name="Comma 4 2 2 2 4 6 2" xfId="18119"/>
    <cellStyle name="Comma 4 2 2 2 4 7" xfId="8452"/>
    <cellStyle name="Comma 4 2 2 2 4 7 2" xfId="18703"/>
    <cellStyle name="Comma 4 2 2 2 4 8" xfId="9852"/>
    <cellStyle name="Comma 4 2 2 2 4 8 2" xfId="20062"/>
    <cellStyle name="Comma 4 2 2 2 4 9" xfId="13845"/>
    <cellStyle name="Comma 4 2 2 2 5" xfId="2932"/>
    <cellStyle name="Comma 4 2 2 2 5 2" xfId="4175"/>
    <cellStyle name="Comma 4 2 2 2 5 2 2" xfId="5913"/>
    <cellStyle name="Comma 4 2 2 2 5 2 2 2" xfId="16462"/>
    <cellStyle name="Comma 4 2 2 2 5 2 3" xfId="8912"/>
    <cellStyle name="Comma 4 2 2 2 5 2 3 2" xfId="19152"/>
    <cellStyle name="Comma 4 2 2 2 5 2 4" xfId="10300"/>
    <cellStyle name="Comma 4 2 2 2 5 2 4 2" xfId="20502"/>
    <cellStyle name="Comma 4 2 2 2 5 2 5" xfId="11611"/>
    <cellStyle name="Comma 4 2 2 2 5 2 5 2" xfId="21796"/>
    <cellStyle name="Comma 4 2 2 2 5 2 6" xfId="12865"/>
    <cellStyle name="Comma 4 2 2 2 5 2 6 2" xfId="23050"/>
    <cellStyle name="Comma 4 2 2 2 5 2 7" xfId="14815"/>
    <cellStyle name="Comma 4 2 2 2 5 3" xfId="5088"/>
    <cellStyle name="Comma 4 2 2 2 5 3 2" xfId="15637"/>
    <cellStyle name="Comma 4 2 2 2 5 4" xfId="7918"/>
    <cellStyle name="Comma 4 2 2 2 5 4 2" xfId="18196"/>
    <cellStyle name="Comma 4 2 2 2 5 5" xfId="9354"/>
    <cellStyle name="Comma 4 2 2 2 5 5 2" xfId="19585"/>
    <cellStyle name="Comma 4 2 2 2 5 6" xfId="10737"/>
    <cellStyle name="Comma 4 2 2 2 5 6 2" xfId="20933"/>
    <cellStyle name="Comma 4 2 2 2 5 7" xfId="12040"/>
    <cellStyle name="Comma 4 2 2 2 5 7 2" xfId="22225"/>
    <cellStyle name="Comma 4 2 2 2 5 8" xfId="13964"/>
    <cellStyle name="Comma 4 2 2 2 6" xfId="2996"/>
    <cellStyle name="Comma 4 2 2 2 6 2" xfId="4212"/>
    <cellStyle name="Comma 4 2 2 2 6 2 2" xfId="5950"/>
    <cellStyle name="Comma 4 2 2 2 6 2 2 2" xfId="16499"/>
    <cellStyle name="Comma 4 2 2 2 6 2 3" xfId="8949"/>
    <cellStyle name="Comma 4 2 2 2 6 2 3 2" xfId="19189"/>
    <cellStyle name="Comma 4 2 2 2 6 2 4" xfId="10337"/>
    <cellStyle name="Comma 4 2 2 2 6 2 4 2" xfId="20539"/>
    <cellStyle name="Comma 4 2 2 2 6 2 5" xfId="11648"/>
    <cellStyle name="Comma 4 2 2 2 6 2 5 2" xfId="21833"/>
    <cellStyle name="Comma 4 2 2 2 6 2 6" xfId="12902"/>
    <cellStyle name="Comma 4 2 2 2 6 2 6 2" xfId="23087"/>
    <cellStyle name="Comma 4 2 2 2 6 2 7" xfId="14852"/>
    <cellStyle name="Comma 4 2 2 2 6 3" xfId="5125"/>
    <cellStyle name="Comma 4 2 2 2 6 3 2" xfId="15674"/>
    <cellStyle name="Comma 4 2 2 2 6 4" xfId="7961"/>
    <cellStyle name="Comma 4 2 2 2 6 4 2" xfId="18236"/>
    <cellStyle name="Comma 4 2 2 2 6 5" xfId="9396"/>
    <cellStyle name="Comma 4 2 2 2 6 5 2" xfId="19625"/>
    <cellStyle name="Comma 4 2 2 2 6 6" xfId="10776"/>
    <cellStyle name="Comma 4 2 2 2 6 6 2" xfId="20972"/>
    <cellStyle name="Comma 4 2 2 2 6 7" xfId="12077"/>
    <cellStyle name="Comma 4 2 2 2 6 7 2" xfId="22262"/>
    <cellStyle name="Comma 4 2 2 2 6 8" xfId="14001"/>
    <cellStyle name="Comma 4 2 2 2 7" xfId="3053"/>
    <cellStyle name="Comma 4 2 2 2 7 2" xfId="4249"/>
    <cellStyle name="Comma 4 2 2 2 7 2 2" xfId="5987"/>
    <cellStyle name="Comma 4 2 2 2 7 2 2 2" xfId="16536"/>
    <cellStyle name="Comma 4 2 2 2 7 2 3" xfId="8986"/>
    <cellStyle name="Comma 4 2 2 2 7 2 3 2" xfId="19226"/>
    <cellStyle name="Comma 4 2 2 2 7 2 4" xfId="10374"/>
    <cellStyle name="Comma 4 2 2 2 7 2 4 2" xfId="20576"/>
    <cellStyle name="Comma 4 2 2 2 7 2 5" xfId="11685"/>
    <cellStyle name="Comma 4 2 2 2 7 2 5 2" xfId="21870"/>
    <cellStyle name="Comma 4 2 2 2 7 2 6" xfId="12939"/>
    <cellStyle name="Comma 4 2 2 2 7 2 6 2" xfId="23124"/>
    <cellStyle name="Comma 4 2 2 2 7 2 7" xfId="14889"/>
    <cellStyle name="Comma 4 2 2 2 7 3" xfId="5162"/>
    <cellStyle name="Comma 4 2 2 2 7 3 2" xfId="15711"/>
    <cellStyle name="Comma 4 2 2 2 7 4" xfId="8008"/>
    <cellStyle name="Comma 4 2 2 2 7 4 2" xfId="18280"/>
    <cellStyle name="Comma 4 2 2 2 7 5" xfId="9440"/>
    <cellStyle name="Comma 4 2 2 2 7 5 2" xfId="19667"/>
    <cellStyle name="Comma 4 2 2 2 7 6" xfId="10817"/>
    <cellStyle name="Comma 4 2 2 2 7 6 2" xfId="21011"/>
    <cellStyle name="Comma 4 2 2 2 7 7" xfId="12114"/>
    <cellStyle name="Comma 4 2 2 2 7 7 2" xfId="22299"/>
    <cellStyle name="Comma 4 2 2 2 7 8" xfId="14038"/>
    <cellStyle name="Comma 4 2 2 2 8" xfId="3092"/>
    <cellStyle name="Comma 4 2 2 2 8 2" xfId="4283"/>
    <cellStyle name="Comma 4 2 2 2 8 2 2" xfId="6021"/>
    <cellStyle name="Comma 4 2 2 2 8 2 2 2" xfId="16570"/>
    <cellStyle name="Comma 4 2 2 2 8 2 3" xfId="9020"/>
    <cellStyle name="Comma 4 2 2 2 8 2 3 2" xfId="19260"/>
    <cellStyle name="Comma 4 2 2 2 8 2 4" xfId="10408"/>
    <cellStyle name="Comma 4 2 2 2 8 2 4 2" xfId="20610"/>
    <cellStyle name="Comma 4 2 2 2 8 2 5" xfId="11719"/>
    <cellStyle name="Comma 4 2 2 2 8 2 5 2" xfId="21904"/>
    <cellStyle name="Comma 4 2 2 2 8 2 6" xfId="12973"/>
    <cellStyle name="Comma 4 2 2 2 8 2 6 2" xfId="23158"/>
    <cellStyle name="Comma 4 2 2 2 8 2 7" xfId="14923"/>
    <cellStyle name="Comma 4 2 2 2 8 3" xfId="5196"/>
    <cellStyle name="Comma 4 2 2 2 8 3 2" xfId="15745"/>
    <cellStyle name="Comma 4 2 2 2 8 4" xfId="8044"/>
    <cellStyle name="Comma 4 2 2 2 8 4 2" xfId="18316"/>
    <cellStyle name="Comma 4 2 2 2 8 5" xfId="9476"/>
    <cellStyle name="Comma 4 2 2 2 8 5 2" xfId="19703"/>
    <cellStyle name="Comma 4 2 2 2 8 6" xfId="10852"/>
    <cellStyle name="Comma 4 2 2 2 8 6 2" xfId="21046"/>
    <cellStyle name="Comma 4 2 2 2 8 7" xfId="12148"/>
    <cellStyle name="Comma 4 2 2 2 8 7 2" xfId="22333"/>
    <cellStyle name="Comma 4 2 2 2 8 8" xfId="14072"/>
    <cellStyle name="Comma 4 2 2 2 9" xfId="3786"/>
    <cellStyle name="Comma 4 2 2 2 9 2" xfId="5524"/>
    <cellStyle name="Comma 4 2 2 2 9 2 2" xfId="16073"/>
    <cellStyle name="Comma 4 2 2 2 9 3" xfId="8523"/>
    <cellStyle name="Comma 4 2 2 2 9 3 2" xfId="18763"/>
    <cellStyle name="Comma 4 2 2 2 9 4" xfId="9911"/>
    <cellStyle name="Comma 4 2 2 2 9 4 2" xfId="20113"/>
    <cellStyle name="Comma 4 2 2 2 9 5" xfId="11222"/>
    <cellStyle name="Comma 4 2 2 2 9 5 2" xfId="21407"/>
    <cellStyle name="Comma 4 2 2 2 9 6" xfId="12476"/>
    <cellStyle name="Comma 4 2 2 2 9 6 2" xfId="22661"/>
    <cellStyle name="Comma 4 2 2 2 9 7" xfId="14426"/>
    <cellStyle name="Comma 4 2 2 3" xfId="1614"/>
    <cellStyle name="Comma 4 2 2 3 2" xfId="1932"/>
    <cellStyle name="Comma 4 2 2 3 2 2" xfId="3148"/>
    <cellStyle name="Comma 4 2 2 3 2 2 2" xfId="4339"/>
    <cellStyle name="Comma 4 2 2 3 2 2 2 2" xfId="6077"/>
    <cellStyle name="Comma 4 2 2 3 2 2 2 2 2" xfId="16626"/>
    <cellStyle name="Comma 4 2 2 3 2 2 2 3" xfId="9076"/>
    <cellStyle name="Comma 4 2 2 3 2 2 2 3 2" xfId="19316"/>
    <cellStyle name="Comma 4 2 2 3 2 2 2 4" xfId="10464"/>
    <cellStyle name="Comma 4 2 2 3 2 2 2 4 2" xfId="20666"/>
    <cellStyle name="Comma 4 2 2 3 2 2 2 5" xfId="11775"/>
    <cellStyle name="Comma 4 2 2 3 2 2 2 5 2" xfId="21960"/>
    <cellStyle name="Comma 4 2 2 3 2 2 2 6" xfId="13029"/>
    <cellStyle name="Comma 4 2 2 3 2 2 2 6 2" xfId="23214"/>
    <cellStyle name="Comma 4 2 2 3 2 2 2 7" xfId="14979"/>
    <cellStyle name="Comma 4 2 2 3 2 2 3" xfId="5252"/>
    <cellStyle name="Comma 4 2 2 3 2 2 3 2" xfId="15801"/>
    <cellStyle name="Comma 4 2 2 3 2 2 4" xfId="8100"/>
    <cellStyle name="Comma 4 2 2 3 2 2 4 2" xfId="18372"/>
    <cellStyle name="Comma 4 2 2 3 2 2 5" xfId="9532"/>
    <cellStyle name="Comma 4 2 2 3 2 2 5 2" xfId="19759"/>
    <cellStyle name="Comma 4 2 2 3 2 2 6" xfId="10908"/>
    <cellStyle name="Comma 4 2 2 3 2 2 6 2" xfId="21102"/>
    <cellStyle name="Comma 4 2 2 3 2 2 7" xfId="12204"/>
    <cellStyle name="Comma 4 2 2 3 2 2 7 2" xfId="22389"/>
    <cellStyle name="Comma 4 2 2 3 2 2 8" xfId="14128"/>
    <cellStyle name="Comma 4 2 2 3 2 3" xfId="3843"/>
    <cellStyle name="Comma 4 2 2 3 2 3 2" xfId="5581"/>
    <cellStyle name="Comma 4 2 2 3 2 3 2 2" xfId="16130"/>
    <cellStyle name="Comma 4 2 2 3 2 3 3" xfId="8580"/>
    <cellStyle name="Comma 4 2 2 3 2 3 3 2" xfId="18820"/>
    <cellStyle name="Comma 4 2 2 3 2 3 4" xfId="9968"/>
    <cellStyle name="Comma 4 2 2 3 2 3 4 2" xfId="20170"/>
    <cellStyle name="Comma 4 2 2 3 2 3 5" xfId="11279"/>
    <cellStyle name="Comma 4 2 2 3 2 3 5 2" xfId="21464"/>
    <cellStyle name="Comma 4 2 2 3 2 3 6" xfId="12533"/>
    <cellStyle name="Comma 4 2 2 3 2 3 6 2" xfId="22718"/>
    <cellStyle name="Comma 4 2 2 3 2 3 7" xfId="14483"/>
    <cellStyle name="Comma 4 2 2 3 2 4" xfId="4756"/>
    <cellStyle name="Comma 4 2 2 3 2 4 2" xfId="15305"/>
    <cellStyle name="Comma 4 2 2 3 2 5" xfId="6514"/>
    <cellStyle name="Comma 4 2 2 3 2 5 2" xfId="17045"/>
    <cellStyle name="Comma 4 2 2 3 2 6" xfId="8386"/>
    <cellStyle name="Comma 4 2 2 3 2 6 2" xfId="18646"/>
    <cellStyle name="Comma 4 2 2 3 2 7" xfId="9804"/>
    <cellStyle name="Comma 4 2 2 3 2 7 2" xfId="20020"/>
    <cellStyle name="Comma 4 2 2 3 2 8" xfId="11155"/>
    <cellStyle name="Comma 4 2 2 3 2 8 2" xfId="21348"/>
    <cellStyle name="Comma 4 2 2 3 2 9" xfId="13587"/>
    <cellStyle name="Comma 4 2 2 3 3" xfId="2110"/>
    <cellStyle name="Comma 4 2 2 3 3 2" xfId="3232"/>
    <cellStyle name="Comma 4 2 2 3 3 2 2" xfId="4423"/>
    <cellStyle name="Comma 4 2 2 3 3 2 2 2" xfId="6161"/>
    <cellStyle name="Comma 4 2 2 3 3 2 2 2 2" xfId="16710"/>
    <cellStyle name="Comma 4 2 2 3 3 2 2 3" xfId="9160"/>
    <cellStyle name="Comma 4 2 2 3 3 2 2 3 2" xfId="19400"/>
    <cellStyle name="Comma 4 2 2 3 3 2 2 4" xfId="10548"/>
    <cellStyle name="Comma 4 2 2 3 3 2 2 4 2" xfId="20750"/>
    <cellStyle name="Comma 4 2 2 3 3 2 2 5" xfId="11859"/>
    <cellStyle name="Comma 4 2 2 3 3 2 2 5 2" xfId="22044"/>
    <cellStyle name="Comma 4 2 2 3 3 2 2 6" xfId="13113"/>
    <cellStyle name="Comma 4 2 2 3 3 2 2 6 2" xfId="23298"/>
    <cellStyle name="Comma 4 2 2 3 3 2 2 7" xfId="15063"/>
    <cellStyle name="Comma 4 2 2 3 3 2 3" xfId="5336"/>
    <cellStyle name="Comma 4 2 2 3 3 2 3 2" xfId="15885"/>
    <cellStyle name="Comma 4 2 2 3 3 2 4" xfId="8184"/>
    <cellStyle name="Comma 4 2 2 3 3 2 4 2" xfId="18456"/>
    <cellStyle name="Comma 4 2 2 3 3 2 5" xfId="9616"/>
    <cellStyle name="Comma 4 2 2 3 3 2 5 2" xfId="19843"/>
    <cellStyle name="Comma 4 2 2 3 3 2 6" xfId="10992"/>
    <cellStyle name="Comma 4 2 2 3 3 2 6 2" xfId="21186"/>
    <cellStyle name="Comma 4 2 2 3 3 2 7" xfId="12288"/>
    <cellStyle name="Comma 4 2 2 3 3 2 7 2" xfId="22473"/>
    <cellStyle name="Comma 4 2 2 3 3 2 8" xfId="14212"/>
    <cellStyle name="Comma 4 2 2 3 3 3" xfId="3927"/>
    <cellStyle name="Comma 4 2 2 3 3 3 2" xfId="5665"/>
    <cellStyle name="Comma 4 2 2 3 3 3 2 2" xfId="16214"/>
    <cellStyle name="Comma 4 2 2 3 3 3 3" xfId="8664"/>
    <cellStyle name="Comma 4 2 2 3 3 3 3 2" xfId="18904"/>
    <cellStyle name="Comma 4 2 2 3 3 3 4" xfId="10052"/>
    <cellStyle name="Comma 4 2 2 3 3 3 4 2" xfId="20254"/>
    <cellStyle name="Comma 4 2 2 3 3 3 5" xfId="11363"/>
    <cellStyle name="Comma 4 2 2 3 3 3 5 2" xfId="21548"/>
    <cellStyle name="Comma 4 2 2 3 3 3 6" xfId="12617"/>
    <cellStyle name="Comma 4 2 2 3 3 3 6 2" xfId="22802"/>
    <cellStyle name="Comma 4 2 2 3 3 3 7" xfId="14567"/>
    <cellStyle name="Comma 4 2 2 3 3 4" xfId="4840"/>
    <cellStyle name="Comma 4 2 2 3 3 4 2" xfId="15389"/>
    <cellStyle name="Comma 4 2 2 3 3 5" xfId="6860"/>
    <cellStyle name="Comma 4 2 2 3 3 5 2" xfId="17335"/>
    <cellStyle name="Comma 4 2 2 3 3 6" xfId="7550"/>
    <cellStyle name="Comma 4 2 2 3 3 6 2" xfId="17908"/>
    <cellStyle name="Comma 4 2 2 3 3 7" xfId="7660"/>
    <cellStyle name="Comma 4 2 2 3 3 7 2" xfId="17995"/>
    <cellStyle name="Comma 4 2 2 3 3 8" xfId="6596"/>
    <cellStyle name="Comma 4 2 2 3 3 8 2" xfId="17117"/>
    <cellStyle name="Comma 4 2 2 3 3 9" xfId="13689"/>
    <cellStyle name="Comma 4 2 2 3 4" xfId="2430"/>
    <cellStyle name="Comma 4 2 2 3 4 2" xfId="3342"/>
    <cellStyle name="Comma 4 2 2 3 4 2 2" xfId="4533"/>
    <cellStyle name="Comma 4 2 2 3 4 2 2 2" xfId="6271"/>
    <cellStyle name="Comma 4 2 2 3 4 2 2 2 2" xfId="16820"/>
    <cellStyle name="Comma 4 2 2 3 4 2 2 3" xfId="9270"/>
    <cellStyle name="Comma 4 2 2 3 4 2 2 3 2" xfId="19510"/>
    <cellStyle name="Comma 4 2 2 3 4 2 2 4" xfId="10658"/>
    <cellStyle name="Comma 4 2 2 3 4 2 2 4 2" xfId="20860"/>
    <cellStyle name="Comma 4 2 2 3 4 2 2 5" xfId="11969"/>
    <cellStyle name="Comma 4 2 2 3 4 2 2 5 2" xfId="22154"/>
    <cellStyle name="Comma 4 2 2 3 4 2 2 6" xfId="13223"/>
    <cellStyle name="Comma 4 2 2 3 4 2 2 6 2" xfId="23408"/>
    <cellStyle name="Comma 4 2 2 3 4 2 2 7" xfId="15173"/>
    <cellStyle name="Comma 4 2 2 3 4 2 3" xfId="5446"/>
    <cellStyle name="Comma 4 2 2 3 4 2 3 2" xfId="15995"/>
    <cellStyle name="Comma 4 2 2 3 4 2 4" xfId="8294"/>
    <cellStyle name="Comma 4 2 2 3 4 2 4 2" xfId="18566"/>
    <cellStyle name="Comma 4 2 2 3 4 2 5" xfId="9726"/>
    <cellStyle name="Comma 4 2 2 3 4 2 5 2" xfId="19953"/>
    <cellStyle name="Comma 4 2 2 3 4 2 6" xfId="11102"/>
    <cellStyle name="Comma 4 2 2 3 4 2 6 2" xfId="21296"/>
    <cellStyle name="Comma 4 2 2 3 4 2 7" xfId="12398"/>
    <cellStyle name="Comma 4 2 2 3 4 2 7 2" xfId="22583"/>
    <cellStyle name="Comma 4 2 2 3 4 2 8" xfId="14322"/>
    <cellStyle name="Comma 4 2 2 3 4 3" xfId="4037"/>
    <cellStyle name="Comma 4 2 2 3 4 3 2" xfId="5775"/>
    <cellStyle name="Comma 4 2 2 3 4 3 2 2" xfId="16324"/>
    <cellStyle name="Comma 4 2 2 3 4 3 3" xfId="8774"/>
    <cellStyle name="Comma 4 2 2 3 4 3 3 2" xfId="19014"/>
    <cellStyle name="Comma 4 2 2 3 4 3 4" xfId="10162"/>
    <cellStyle name="Comma 4 2 2 3 4 3 4 2" xfId="20364"/>
    <cellStyle name="Comma 4 2 2 3 4 3 5" xfId="11473"/>
    <cellStyle name="Comma 4 2 2 3 4 3 5 2" xfId="21658"/>
    <cellStyle name="Comma 4 2 2 3 4 3 6" xfId="12727"/>
    <cellStyle name="Comma 4 2 2 3 4 3 6 2" xfId="22912"/>
    <cellStyle name="Comma 4 2 2 3 4 3 7" xfId="14677"/>
    <cellStyle name="Comma 4 2 2 3 4 4" xfId="4950"/>
    <cellStyle name="Comma 4 2 2 3 4 4 2" xfId="15499"/>
    <cellStyle name="Comma 4 2 2 3 4 5" xfId="6389"/>
    <cellStyle name="Comma 4 2 2 3 4 5 2" xfId="16928"/>
    <cellStyle name="Comma 4 2 2 3 4 6" xfId="6611"/>
    <cellStyle name="Comma 4 2 2 3 4 6 2" xfId="17131"/>
    <cellStyle name="Comma 4 2 2 3 4 7" xfId="7068"/>
    <cellStyle name="Comma 4 2 2 3 4 7 2" xfId="17519"/>
    <cellStyle name="Comma 4 2 2 3 4 8" xfId="6845"/>
    <cellStyle name="Comma 4 2 2 3 4 8 2" xfId="17321"/>
    <cellStyle name="Comma 4 2 2 3 4 9" xfId="13818"/>
    <cellStyle name="Comma 4 2 2 4" xfId="2361"/>
    <cellStyle name="Comma 4 2 2 5" xfId="2629"/>
    <cellStyle name="Comma 4 2 2 5 2" xfId="4102"/>
    <cellStyle name="Comma 4 2 2 5 2 2" xfId="5840"/>
    <cellStyle name="Comma 4 2 2 5 2 2 2" xfId="16389"/>
    <cellStyle name="Comma 4 2 2 5 2 3" xfId="8839"/>
    <cellStyle name="Comma 4 2 2 5 2 3 2" xfId="19079"/>
    <cellStyle name="Comma 4 2 2 5 2 4" xfId="10227"/>
    <cellStyle name="Comma 4 2 2 5 2 4 2" xfId="20429"/>
    <cellStyle name="Comma 4 2 2 5 2 5" xfId="11538"/>
    <cellStyle name="Comma 4 2 2 5 2 5 2" xfId="21723"/>
    <cellStyle name="Comma 4 2 2 5 2 6" xfId="12792"/>
    <cellStyle name="Comma 4 2 2 5 2 6 2" xfId="22977"/>
    <cellStyle name="Comma 4 2 2 5 2 7" xfId="14742"/>
    <cellStyle name="Comma 4 2 2 5 3" xfId="5015"/>
    <cellStyle name="Comma 4 2 2 5 3 2" xfId="15564"/>
    <cellStyle name="Comma 4 2 2 5 4" xfId="7762"/>
    <cellStyle name="Comma 4 2 2 5 4 2" xfId="18070"/>
    <cellStyle name="Comma 4 2 2 5 5" xfId="7118"/>
    <cellStyle name="Comma 4 2 2 5 5 2" xfId="17560"/>
    <cellStyle name="Comma 4 2 2 5 6" xfId="7017"/>
    <cellStyle name="Comma 4 2 2 5 6 2" xfId="17475"/>
    <cellStyle name="Comma 4 2 2 5 7" xfId="6960"/>
    <cellStyle name="Comma 4 2 2 5 7 2" xfId="17420"/>
    <cellStyle name="Comma 4 2 2 5 8" xfId="13889"/>
    <cellStyle name="Comma 4 2 2 6" xfId="2831"/>
    <cellStyle name="Comma 4 2 2 6 2" xfId="4145"/>
    <cellStyle name="Comma 4 2 2 6 2 2" xfId="5883"/>
    <cellStyle name="Comma 4 2 2 6 2 2 2" xfId="16432"/>
    <cellStyle name="Comma 4 2 2 6 2 3" xfId="8882"/>
    <cellStyle name="Comma 4 2 2 6 2 3 2" xfId="19122"/>
    <cellStyle name="Comma 4 2 2 6 2 4" xfId="10270"/>
    <cellStyle name="Comma 4 2 2 6 2 4 2" xfId="20472"/>
    <cellStyle name="Comma 4 2 2 6 2 5" xfId="11581"/>
    <cellStyle name="Comma 4 2 2 6 2 5 2" xfId="21766"/>
    <cellStyle name="Comma 4 2 2 6 2 6" xfId="12835"/>
    <cellStyle name="Comma 4 2 2 6 2 6 2" xfId="23020"/>
    <cellStyle name="Comma 4 2 2 6 2 7" xfId="14785"/>
    <cellStyle name="Comma 4 2 2 6 3" xfId="5058"/>
    <cellStyle name="Comma 4 2 2 6 3 2" xfId="15607"/>
    <cellStyle name="Comma 4 2 2 6 4" xfId="7865"/>
    <cellStyle name="Comma 4 2 2 6 4 2" xfId="18155"/>
    <cellStyle name="Comma 4 2 2 6 5" xfId="6527"/>
    <cellStyle name="Comma 4 2 2 6 5 2" xfId="17057"/>
    <cellStyle name="Comma 4 2 2 6 6" xfId="7739"/>
    <cellStyle name="Comma 4 2 2 6 6 2" xfId="18051"/>
    <cellStyle name="Comma 4 2 2 6 7" xfId="8379"/>
    <cellStyle name="Comma 4 2 2 6 7 2" xfId="18641"/>
    <cellStyle name="Comma 4 2 2 6 8" xfId="13932"/>
    <cellStyle name="Comma 4 2 2 7" xfId="2616"/>
    <cellStyle name="Comma 4 2 2 7 2" xfId="4098"/>
    <cellStyle name="Comma 4 2 2 7 2 2" xfId="5836"/>
    <cellStyle name="Comma 4 2 2 7 2 2 2" xfId="16385"/>
    <cellStyle name="Comma 4 2 2 7 2 3" xfId="8835"/>
    <cellStyle name="Comma 4 2 2 7 2 3 2" xfId="19075"/>
    <cellStyle name="Comma 4 2 2 7 2 4" xfId="10223"/>
    <cellStyle name="Comma 4 2 2 7 2 4 2" xfId="20425"/>
    <cellStyle name="Comma 4 2 2 7 2 5" xfId="11534"/>
    <cellStyle name="Comma 4 2 2 7 2 5 2" xfId="21719"/>
    <cellStyle name="Comma 4 2 2 7 2 6" xfId="12788"/>
    <cellStyle name="Comma 4 2 2 7 2 6 2" xfId="22973"/>
    <cellStyle name="Comma 4 2 2 7 2 7" xfId="14738"/>
    <cellStyle name="Comma 4 2 2 7 3" xfId="5011"/>
    <cellStyle name="Comma 4 2 2 7 3 2" xfId="15560"/>
    <cellStyle name="Comma 4 2 2 7 4" xfId="6889"/>
    <cellStyle name="Comma 4 2 2 7 4 2" xfId="17360"/>
    <cellStyle name="Comma 4 2 2 7 5" xfId="8402"/>
    <cellStyle name="Comma 4 2 2 7 5 2" xfId="18660"/>
    <cellStyle name="Comma 4 2 2 7 6" xfId="9815"/>
    <cellStyle name="Comma 4 2 2 7 6 2" xfId="20030"/>
    <cellStyle name="Comma 4 2 2 7 7" xfId="11163"/>
    <cellStyle name="Comma 4 2 2 7 7 2" xfId="21356"/>
    <cellStyle name="Comma 4 2 2 7 8" xfId="13885"/>
    <cellStyle name="Comma 4 2 2 8" xfId="2829"/>
    <cellStyle name="Comma 4 2 2 8 2" xfId="4144"/>
    <cellStyle name="Comma 4 2 2 8 2 2" xfId="5882"/>
    <cellStyle name="Comma 4 2 2 8 2 2 2" xfId="16431"/>
    <cellStyle name="Comma 4 2 2 8 2 3" xfId="8881"/>
    <cellStyle name="Comma 4 2 2 8 2 3 2" xfId="19121"/>
    <cellStyle name="Comma 4 2 2 8 2 4" xfId="10269"/>
    <cellStyle name="Comma 4 2 2 8 2 4 2" xfId="20471"/>
    <cellStyle name="Comma 4 2 2 8 2 5" xfId="11580"/>
    <cellStyle name="Comma 4 2 2 8 2 5 2" xfId="21765"/>
    <cellStyle name="Comma 4 2 2 8 2 6" xfId="12834"/>
    <cellStyle name="Comma 4 2 2 8 2 6 2" xfId="23019"/>
    <cellStyle name="Comma 4 2 2 8 2 7" xfId="14784"/>
    <cellStyle name="Comma 4 2 2 8 3" xfId="5057"/>
    <cellStyle name="Comma 4 2 2 8 3 2" xfId="15606"/>
    <cellStyle name="Comma 4 2 2 8 4" xfId="7134"/>
    <cellStyle name="Comma 4 2 2 8 4 2" xfId="17573"/>
    <cellStyle name="Comma 4 2 2 8 5" xfId="6757"/>
    <cellStyle name="Comma 4 2 2 8 5 2" xfId="17253"/>
    <cellStyle name="Comma 4 2 2 8 6" xfId="7075"/>
    <cellStyle name="Comma 4 2 2 8 6 2" xfId="17525"/>
    <cellStyle name="Comma 4 2 2 8 7" xfId="7019"/>
    <cellStyle name="Comma 4 2 2 8 7 2" xfId="17477"/>
    <cellStyle name="Comma 4 2 2 8 8" xfId="13931"/>
    <cellStyle name="Comma 4 2 2 9" xfId="3671"/>
    <cellStyle name="Comma 4 2 2 9 2" xfId="5495"/>
    <cellStyle name="Comma 4 2 2 9 2 2" xfId="16044"/>
    <cellStyle name="Comma 4 2 2 9 3" xfId="8463"/>
    <cellStyle name="Comma 4 2 2 9 3 2" xfId="18714"/>
    <cellStyle name="Comma 4 2 2 9 4" xfId="9863"/>
    <cellStyle name="Comma 4 2 2 9 4 2" xfId="20073"/>
    <cellStyle name="Comma 4 2 2 9 5" xfId="11182"/>
    <cellStyle name="Comma 4 2 2 9 5 2" xfId="21374"/>
    <cellStyle name="Comma 4 2 2 9 6" xfId="12447"/>
    <cellStyle name="Comma 4 2 2 9 6 2" xfId="22632"/>
    <cellStyle name="Comma 4 2 2 9 7" xfId="14397"/>
    <cellStyle name="Comma 4 2 3" xfId="932"/>
    <cellStyle name="Comma 4 2 3 10" xfId="4699"/>
    <cellStyle name="Comma 4 2 3 10 2" xfId="15248"/>
    <cellStyle name="Comma 4 2 3 11" xfId="6647"/>
    <cellStyle name="Comma 4 2 3 11 2" xfId="17163"/>
    <cellStyle name="Comma 4 2 3 12" xfId="7287"/>
    <cellStyle name="Comma 4 2 3 12 2" xfId="17705"/>
    <cellStyle name="Comma 4 2 3 13" xfId="6507"/>
    <cellStyle name="Comma 4 2 3 13 2" xfId="17039"/>
    <cellStyle name="Comma 4 2 3 14" xfId="7804"/>
    <cellStyle name="Comma 4 2 3 14 2" xfId="18103"/>
    <cellStyle name="Comma 4 2 3 15" xfId="13390"/>
    <cellStyle name="Comma 4 2 3 2" xfId="2036"/>
    <cellStyle name="Comma 4 2 3 2 2" xfId="3175"/>
    <cellStyle name="Comma 4 2 3 2 2 2" xfId="4366"/>
    <cellStyle name="Comma 4 2 3 2 2 2 2" xfId="6104"/>
    <cellStyle name="Comma 4 2 3 2 2 2 2 2" xfId="16653"/>
    <cellStyle name="Comma 4 2 3 2 2 2 3" xfId="9103"/>
    <cellStyle name="Comma 4 2 3 2 2 2 3 2" xfId="19343"/>
    <cellStyle name="Comma 4 2 3 2 2 2 4" xfId="10491"/>
    <cellStyle name="Comma 4 2 3 2 2 2 4 2" xfId="20693"/>
    <cellStyle name="Comma 4 2 3 2 2 2 5" xfId="11802"/>
    <cellStyle name="Comma 4 2 3 2 2 2 5 2" xfId="21987"/>
    <cellStyle name="Comma 4 2 3 2 2 2 6" xfId="13056"/>
    <cellStyle name="Comma 4 2 3 2 2 2 6 2" xfId="23241"/>
    <cellStyle name="Comma 4 2 3 2 2 2 7" xfId="15006"/>
    <cellStyle name="Comma 4 2 3 2 2 3" xfId="5279"/>
    <cellStyle name="Comma 4 2 3 2 2 3 2" xfId="15828"/>
    <cellStyle name="Comma 4 2 3 2 2 4" xfId="8127"/>
    <cellStyle name="Comma 4 2 3 2 2 4 2" xfId="18399"/>
    <cellStyle name="Comma 4 2 3 2 2 5" xfId="9559"/>
    <cellStyle name="Comma 4 2 3 2 2 5 2" xfId="19786"/>
    <cellStyle name="Comma 4 2 3 2 2 6" xfId="10935"/>
    <cellStyle name="Comma 4 2 3 2 2 6 2" xfId="21129"/>
    <cellStyle name="Comma 4 2 3 2 2 7" xfId="12231"/>
    <cellStyle name="Comma 4 2 3 2 2 7 2" xfId="22416"/>
    <cellStyle name="Comma 4 2 3 2 2 8" xfId="14155"/>
    <cellStyle name="Comma 4 2 3 2 3" xfId="3870"/>
    <cellStyle name="Comma 4 2 3 2 3 2" xfId="5608"/>
    <cellStyle name="Comma 4 2 3 2 3 2 2" xfId="16157"/>
    <cellStyle name="Comma 4 2 3 2 3 3" xfId="8607"/>
    <cellStyle name="Comma 4 2 3 2 3 3 2" xfId="18847"/>
    <cellStyle name="Comma 4 2 3 2 3 4" xfId="9995"/>
    <cellStyle name="Comma 4 2 3 2 3 4 2" xfId="20197"/>
    <cellStyle name="Comma 4 2 3 2 3 5" xfId="11306"/>
    <cellStyle name="Comma 4 2 3 2 3 5 2" xfId="21491"/>
    <cellStyle name="Comma 4 2 3 2 3 6" xfId="12560"/>
    <cellStyle name="Comma 4 2 3 2 3 6 2" xfId="22745"/>
    <cellStyle name="Comma 4 2 3 2 3 7" xfId="14510"/>
    <cellStyle name="Comma 4 2 3 2 4" xfId="4783"/>
    <cellStyle name="Comma 4 2 3 2 4 2" xfId="15332"/>
    <cellStyle name="Comma 4 2 3 2 5" xfId="7261"/>
    <cellStyle name="Comma 4 2 3 2 5 2" xfId="17684"/>
    <cellStyle name="Comma 4 2 3 2 6" xfId="6701"/>
    <cellStyle name="Comma 4 2 3 2 6 2" xfId="17202"/>
    <cellStyle name="Comma 4 2 3 2 7" xfId="7424"/>
    <cellStyle name="Comma 4 2 3 2 7 2" xfId="17818"/>
    <cellStyle name="Comma 4 2 3 2 8" xfId="6992"/>
    <cellStyle name="Comma 4 2 3 2 8 2" xfId="17452"/>
    <cellStyle name="Comma 4 2 3 2 9" xfId="13628"/>
    <cellStyle name="Comma 4 2 3 3" xfId="2137"/>
    <cellStyle name="Comma 4 2 3 3 2" xfId="3259"/>
    <cellStyle name="Comma 4 2 3 3 2 2" xfId="4450"/>
    <cellStyle name="Comma 4 2 3 3 2 2 2" xfId="6188"/>
    <cellStyle name="Comma 4 2 3 3 2 2 2 2" xfId="16737"/>
    <cellStyle name="Comma 4 2 3 3 2 2 3" xfId="9187"/>
    <cellStyle name="Comma 4 2 3 3 2 2 3 2" xfId="19427"/>
    <cellStyle name="Comma 4 2 3 3 2 2 4" xfId="10575"/>
    <cellStyle name="Comma 4 2 3 3 2 2 4 2" xfId="20777"/>
    <cellStyle name="Comma 4 2 3 3 2 2 5" xfId="11886"/>
    <cellStyle name="Comma 4 2 3 3 2 2 5 2" xfId="22071"/>
    <cellStyle name="Comma 4 2 3 3 2 2 6" xfId="13140"/>
    <cellStyle name="Comma 4 2 3 3 2 2 6 2" xfId="23325"/>
    <cellStyle name="Comma 4 2 3 3 2 2 7" xfId="15090"/>
    <cellStyle name="Comma 4 2 3 3 2 3" xfId="5363"/>
    <cellStyle name="Comma 4 2 3 3 2 3 2" xfId="15912"/>
    <cellStyle name="Comma 4 2 3 3 2 4" xfId="8211"/>
    <cellStyle name="Comma 4 2 3 3 2 4 2" xfId="18483"/>
    <cellStyle name="Comma 4 2 3 3 2 5" xfId="9643"/>
    <cellStyle name="Comma 4 2 3 3 2 5 2" xfId="19870"/>
    <cellStyle name="Comma 4 2 3 3 2 6" xfId="11019"/>
    <cellStyle name="Comma 4 2 3 3 2 6 2" xfId="21213"/>
    <cellStyle name="Comma 4 2 3 3 2 7" xfId="12315"/>
    <cellStyle name="Comma 4 2 3 3 2 7 2" xfId="22500"/>
    <cellStyle name="Comma 4 2 3 3 2 8" xfId="14239"/>
    <cellStyle name="Comma 4 2 3 3 3" xfId="3954"/>
    <cellStyle name="Comma 4 2 3 3 3 2" xfId="5692"/>
    <cellStyle name="Comma 4 2 3 3 3 2 2" xfId="16241"/>
    <cellStyle name="Comma 4 2 3 3 3 3" xfId="8691"/>
    <cellStyle name="Comma 4 2 3 3 3 3 2" xfId="18931"/>
    <cellStyle name="Comma 4 2 3 3 3 4" xfId="10079"/>
    <cellStyle name="Comma 4 2 3 3 3 4 2" xfId="20281"/>
    <cellStyle name="Comma 4 2 3 3 3 5" xfId="11390"/>
    <cellStyle name="Comma 4 2 3 3 3 5 2" xfId="21575"/>
    <cellStyle name="Comma 4 2 3 3 3 6" xfId="12644"/>
    <cellStyle name="Comma 4 2 3 3 3 6 2" xfId="22829"/>
    <cellStyle name="Comma 4 2 3 3 3 7" xfId="14594"/>
    <cellStyle name="Comma 4 2 3 3 4" xfId="4867"/>
    <cellStyle name="Comma 4 2 3 3 4 2" xfId="15416"/>
    <cellStyle name="Comma 4 2 3 3 5" xfId="7381"/>
    <cellStyle name="Comma 4 2 3 3 5 2" xfId="17782"/>
    <cellStyle name="Comma 4 2 3 3 6" xfId="7013"/>
    <cellStyle name="Comma 4 2 3 3 6 2" xfId="17471"/>
    <cellStyle name="Comma 4 2 3 3 7" xfId="6962"/>
    <cellStyle name="Comma 4 2 3 3 7 2" xfId="17422"/>
    <cellStyle name="Comma 4 2 3 3 8" xfId="6790"/>
    <cellStyle name="Comma 4 2 3 3 8 2" xfId="17280"/>
    <cellStyle name="Comma 4 2 3 3 9" xfId="13716"/>
    <cellStyle name="Comma 4 2 3 4" xfId="2502"/>
    <cellStyle name="Comma 4 2 3 4 2" xfId="3364"/>
    <cellStyle name="Comma 4 2 3 4 2 2" xfId="4555"/>
    <cellStyle name="Comma 4 2 3 4 2 2 2" xfId="6293"/>
    <cellStyle name="Comma 4 2 3 4 2 2 2 2" xfId="16842"/>
    <cellStyle name="Comma 4 2 3 4 2 2 3" xfId="9292"/>
    <cellStyle name="Comma 4 2 3 4 2 2 3 2" xfId="19532"/>
    <cellStyle name="Comma 4 2 3 4 2 2 4" xfId="10680"/>
    <cellStyle name="Comma 4 2 3 4 2 2 4 2" xfId="20882"/>
    <cellStyle name="Comma 4 2 3 4 2 2 5" xfId="11991"/>
    <cellStyle name="Comma 4 2 3 4 2 2 5 2" xfId="22176"/>
    <cellStyle name="Comma 4 2 3 4 2 2 6" xfId="13245"/>
    <cellStyle name="Comma 4 2 3 4 2 2 6 2" xfId="23430"/>
    <cellStyle name="Comma 4 2 3 4 2 2 7" xfId="15195"/>
    <cellStyle name="Comma 4 2 3 4 2 3" xfId="5468"/>
    <cellStyle name="Comma 4 2 3 4 2 3 2" xfId="16017"/>
    <cellStyle name="Comma 4 2 3 4 2 4" xfId="8316"/>
    <cellStyle name="Comma 4 2 3 4 2 4 2" xfId="18588"/>
    <cellStyle name="Comma 4 2 3 4 2 5" xfId="9748"/>
    <cellStyle name="Comma 4 2 3 4 2 5 2" xfId="19975"/>
    <cellStyle name="Comma 4 2 3 4 2 6" xfId="11124"/>
    <cellStyle name="Comma 4 2 3 4 2 6 2" xfId="21318"/>
    <cellStyle name="Comma 4 2 3 4 2 7" xfId="12420"/>
    <cellStyle name="Comma 4 2 3 4 2 7 2" xfId="22605"/>
    <cellStyle name="Comma 4 2 3 4 2 8" xfId="14344"/>
    <cellStyle name="Comma 4 2 3 4 3" xfId="4059"/>
    <cellStyle name="Comma 4 2 3 4 3 2" xfId="5797"/>
    <cellStyle name="Comma 4 2 3 4 3 2 2" xfId="16346"/>
    <cellStyle name="Comma 4 2 3 4 3 3" xfId="8796"/>
    <cellStyle name="Comma 4 2 3 4 3 3 2" xfId="19036"/>
    <cellStyle name="Comma 4 2 3 4 3 4" xfId="10184"/>
    <cellStyle name="Comma 4 2 3 4 3 4 2" xfId="20386"/>
    <cellStyle name="Comma 4 2 3 4 3 5" xfId="11495"/>
    <cellStyle name="Comma 4 2 3 4 3 5 2" xfId="21680"/>
    <cellStyle name="Comma 4 2 3 4 3 6" xfId="12749"/>
    <cellStyle name="Comma 4 2 3 4 3 6 2" xfId="22934"/>
    <cellStyle name="Comma 4 2 3 4 3 7" xfId="14699"/>
    <cellStyle name="Comma 4 2 3 4 4" xfId="4972"/>
    <cellStyle name="Comma 4 2 3 4 4 2" xfId="15521"/>
    <cellStyle name="Comma 4 2 3 4 5" xfId="6372"/>
    <cellStyle name="Comma 4 2 3 4 5 2" xfId="16911"/>
    <cellStyle name="Comma 4 2 3 4 6" xfId="7207"/>
    <cellStyle name="Comma 4 2 3 4 6 2" xfId="17640"/>
    <cellStyle name="Comma 4 2 3 4 7" xfId="6680"/>
    <cellStyle name="Comma 4 2 3 4 7 2" xfId="17186"/>
    <cellStyle name="Comma 4 2 3 4 8" xfId="7093"/>
    <cellStyle name="Comma 4 2 3 4 8 2" xfId="17539"/>
    <cellStyle name="Comma 4 2 3 4 9" xfId="13844"/>
    <cellStyle name="Comma 4 2 3 5" xfId="2931"/>
    <cellStyle name="Comma 4 2 3 5 2" xfId="4174"/>
    <cellStyle name="Comma 4 2 3 5 2 2" xfId="5912"/>
    <cellStyle name="Comma 4 2 3 5 2 2 2" xfId="16461"/>
    <cellStyle name="Comma 4 2 3 5 2 3" xfId="8911"/>
    <cellStyle name="Comma 4 2 3 5 2 3 2" xfId="19151"/>
    <cellStyle name="Comma 4 2 3 5 2 4" xfId="10299"/>
    <cellStyle name="Comma 4 2 3 5 2 4 2" xfId="20501"/>
    <cellStyle name="Comma 4 2 3 5 2 5" xfId="11610"/>
    <cellStyle name="Comma 4 2 3 5 2 5 2" xfId="21795"/>
    <cellStyle name="Comma 4 2 3 5 2 6" xfId="12864"/>
    <cellStyle name="Comma 4 2 3 5 2 6 2" xfId="23049"/>
    <cellStyle name="Comma 4 2 3 5 2 7" xfId="14814"/>
    <cellStyle name="Comma 4 2 3 5 3" xfId="5087"/>
    <cellStyle name="Comma 4 2 3 5 3 2" xfId="15636"/>
    <cellStyle name="Comma 4 2 3 5 4" xfId="7917"/>
    <cellStyle name="Comma 4 2 3 5 4 2" xfId="18195"/>
    <cellStyle name="Comma 4 2 3 5 5" xfId="9353"/>
    <cellStyle name="Comma 4 2 3 5 5 2" xfId="19584"/>
    <cellStyle name="Comma 4 2 3 5 6" xfId="10736"/>
    <cellStyle name="Comma 4 2 3 5 6 2" xfId="20932"/>
    <cellStyle name="Comma 4 2 3 5 7" xfId="12039"/>
    <cellStyle name="Comma 4 2 3 5 7 2" xfId="22224"/>
    <cellStyle name="Comma 4 2 3 5 8" xfId="13963"/>
    <cellStyle name="Comma 4 2 3 6" xfId="2995"/>
    <cellStyle name="Comma 4 2 3 6 2" xfId="4211"/>
    <cellStyle name="Comma 4 2 3 6 2 2" xfId="5949"/>
    <cellStyle name="Comma 4 2 3 6 2 2 2" xfId="16498"/>
    <cellStyle name="Comma 4 2 3 6 2 3" xfId="8948"/>
    <cellStyle name="Comma 4 2 3 6 2 3 2" xfId="19188"/>
    <cellStyle name="Comma 4 2 3 6 2 4" xfId="10336"/>
    <cellStyle name="Comma 4 2 3 6 2 4 2" xfId="20538"/>
    <cellStyle name="Comma 4 2 3 6 2 5" xfId="11647"/>
    <cellStyle name="Comma 4 2 3 6 2 5 2" xfId="21832"/>
    <cellStyle name="Comma 4 2 3 6 2 6" xfId="12901"/>
    <cellStyle name="Comma 4 2 3 6 2 6 2" xfId="23086"/>
    <cellStyle name="Comma 4 2 3 6 2 7" xfId="14851"/>
    <cellStyle name="Comma 4 2 3 6 3" xfId="5124"/>
    <cellStyle name="Comma 4 2 3 6 3 2" xfId="15673"/>
    <cellStyle name="Comma 4 2 3 6 4" xfId="7960"/>
    <cellStyle name="Comma 4 2 3 6 4 2" xfId="18235"/>
    <cellStyle name="Comma 4 2 3 6 5" xfId="9395"/>
    <cellStyle name="Comma 4 2 3 6 5 2" xfId="19624"/>
    <cellStyle name="Comma 4 2 3 6 6" xfId="10775"/>
    <cellStyle name="Comma 4 2 3 6 6 2" xfId="20971"/>
    <cellStyle name="Comma 4 2 3 6 7" xfId="12076"/>
    <cellStyle name="Comma 4 2 3 6 7 2" xfId="22261"/>
    <cellStyle name="Comma 4 2 3 6 8" xfId="14000"/>
    <cellStyle name="Comma 4 2 3 7" xfId="3052"/>
    <cellStyle name="Comma 4 2 3 7 2" xfId="4248"/>
    <cellStyle name="Comma 4 2 3 7 2 2" xfId="5986"/>
    <cellStyle name="Comma 4 2 3 7 2 2 2" xfId="16535"/>
    <cellStyle name="Comma 4 2 3 7 2 3" xfId="8985"/>
    <cellStyle name="Comma 4 2 3 7 2 3 2" xfId="19225"/>
    <cellStyle name="Comma 4 2 3 7 2 4" xfId="10373"/>
    <cellStyle name="Comma 4 2 3 7 2 4 2" xfId="20575"/>
    <cellStyle name="Comma 4 2 3 7 2 5" xfId="11684"/>
    <cellStyle name="Comma 4 2 3 7 2 5 2" xfId="21869"/>
    <cellStyle name="Comma 4 2 3 7 2 6" xfId="12938"/>
    <cellStyle name="Comma 4 2 3 7 2 6 2" xfId="23123"/>
    <cellStyle name="Comma 4 2 3 7 2 7" xfId="14888"/>
    <cellStyle name="Comma 4 2 3 7 3" xfId="5161"/>
    <cellStyle name="Comma 4 2 3 7 3 2" xfId="15710"/>
    <cellStyle name="Comma 4 2 3 7 4" xfId="8007"/>
    <cellStyle name="Comma 4 2 3 7 4 2" xfId="18279"/>
    <cellStyle name="Comma 4 2 3 7 5" xfId="9439"/>
    <cellStyle name="Comma 4 2 3 7 5 2" xfId="19666"/>
    <cellStyle name="Comma 4 2 3 7 6" xfId="10816"/>
    <cellStyle name="Comma 4 2 3 7 6 2" xfId="21010"/>
    <cellStyle name="Comma 4 2 3 7 7" xfId="12113"/>
    <cellStyle name="Comma 4 2 3 7 7 2" xfId="22298"/>
    <cellStyle name="Comma 4 2 3 7 8" xfId="14037"/>
    <cellStyle name="Comma 4 2 3 8" xfId="3091"/>
    <cellStyle name="Comma 4 2 3 8 2" xfId="4282"/>
    <cellStyle name="Comma 4 2 3 8 2 2" xfId="6020"/>
    <cellStyle name="Comma 4 2 3 8 2 2 2" xfId="16569"/>
    <cellStyle name="Comma 4 2 3 8 2 3" xfId="9019"/>
    <cellStyle name="Comma 4 2 3 8 2 3 2" xfId="19259"/>
    <cellStyle name="Comma 4 2 3 8 2 4" xfId="10407"/>
    <cellStyle name="Comma 4 2 3 8 2 4 2" xfId="20609"/>
    <cellStyle name="Comma 4 2 3 8 2 5" xfId="11718"/>
    <cellStyle name="Comma 4 2 3 8 2 5 2" xfId="21903"/>
    <cellStyle name="Comma 4 2 3 8 2 6" xfId="12972"/>
    <cellStyle name="Comma 4 2 3 8 2 6 2" xfId="23157"/>
    <cellStyle name="Comma 4 2 3 8 2 7" xfId="14922"/>
    <cellStyle name="Comma 4 2 3 8 3" xfId="5195"/>
    <cellStyle name="Comma 4 2 3 8 3 2" xfId="15744"/>
    <cellStyle name="Comma 4 2 3 8 4" xfId="8043"/>
    <cellStyle name="Comma 4 2 3 8 4 2" xfId="18315"/>
    <cellStyle name="Comma 4 2 3 8 5" xfId="9475"/>
    <cellStyle name="Comma 4 2 3 8 5 2" xfId="19702"/>
    <cellStyle name="Comma 4 2 3 8 6" xfId="10851"/>
    <cellStyle name="Comma 4 2 3 8 6 2" xfId="21045"/>
    <cellStyle name="Comma 4 2 3 8 7" xfId="12147"/>
    <cellStyle name="Comma 4 2 3 8 7 2" xfId="22332"/>
    <cellStyle name="Comma 4 2 3 8 8" xfId="14071"/>
    <cellStyle name="Comma 4 2 3 9" xfId="3785"/>
    <cellStyle name="Comma 4 2 3 9 2" xfId="5523"/>
    <cellStyle name="Comma 4 2 3 9 2 2" xfId="16072"/>
    <cellStyle name="Comma 4 2 3 9 3" xfId="8522"/>
    <cellStyle name="Comma 4 2 3 9 3 2" xfId="18762"/>
    <cellStyle name="Comma 4 2 3 9 4" xfId="9910"/>
    <cellStyle name="Comma 4 2 3 9 4 2" xfId="20112"/>
    <cellStyle name="Comma 4 2 3 9 5" xfId="11221"/>
    <cellStyle name="Comma 4 2 3 9 5 2" xfId="21406"/>
    <cellStyle name="Comma 4 2 3 9 6" xfId="12475"/>
    <cellStyle name="Comma 4 2 3 9 6 2" xfId="22660"/>
    <cellStyle name="Comma 4 2 3 9 7" xfId="14425"/>
    <cellStyle name="Comma 4 2 4" xfId="1329"/>
    <cellStyle name="Comma 4 2 4 2" xfId="1931"/>
    <cellStyle name="Comma 4 2 4 2 2" xfId="3147"/>
    <cellStyle name="Comma 4 2 4 2 2 2" xfId="4338"/>
    <cellStyle name="Comma 4 2 4 2 2 2 2" xfId="6076"/>
    <cellStyle name="Comma 4 2 4 2 2 2 2 2" xfId="16625"/>
    <cellStyle name="Comma 4 2 4 2 2 2 3" xfId="9075"/>
    <cellStyle name="Comma 4 2 4 2 2 2 3 2" xfId="19315"/>
    <cellStyle name="Comma 4 2 4 2 2 2 4" xfId="10463"/>
    <cellStyle name="Comma 4 2 4 2 2 2 4 2" xfId="20665"/>
    <cellStyle name="Comma 4 2 4 2 2 2 5" xfId="11774"/>
    <cellStyle name="Comma 4 2 4 2 2 2 5 2" xfId="21959"/>
    <cellStyle name="Comma 4 2 4 2 2 2 6" xfId="13028"/>
    <cellStyle name="Comma 4 2 4 2 2 2 6 2" xfId="23213"/>
    <cellStyle name="Comma 4 2 4 2 2 2 7" xfId="14978"/>
    <cellStyle name="Comma 4 2 4 2 2 3" xfId="5251"/>
    <cellStyle name="Comma 4 2 4 2 2 3 2" xfId="15800"/>
    <cellStyle name="Comma 4 2 4 2 2 4" xfId="8099"/>
    <cellStyle name="Comma 4 2 4 2 2 4 2" xfId="18371"/>
    <cellStyle name="Comma 4 2 4 2 2 5" xfId="9531"/>
    <cellStyle name="Comma 4 2 4 2 2 5 2" xfId="19758"/>
    <cellStyle name="Comma 4 2 4 2 2 6" xfId="10907"/>
    <cellStyle name="Comma 4 2 4 2 2 6 2" xfId="21101"/>
    <cellStyle name="Comma 4 2 4 2 2 7" xfId="12203"/>
    <cellStyle name="Comma 4 2 4 2 2 7 2" xfId="22388"/>
    <cellStyle name="Comma 4 2 4 2 2 8" xfId="14127"/>
    <cellStyle name="Comma 4 2 4 2 3" xfId="3842"/>
    <cellStyle name="Comma 4 2 4 2 3 2" xfId="5580"/>
    <cellStyle name="Comma 4 2 4 2 3 2 2" xfId="16129"/>
    <cellStyle name="Comma 4 2 4 2 3 3" xfId="8579"/>
    <cellStyle name="Comma 4 2 4 2 3 3 2" xfId="18819"/>
    <cellStyle name="Comma 4 2 4 2 3 4" xfId="9967"/>
    <cellStyle name="Comma 4 2 4 2 3 4 2" xfId="20169"/>
    <cellStyle name="Comma 4 2 4 2 3 5" xfId="11278"/>
    <cellStyle name="Comma 4 2 4 2 3 5 2" xfId="21463"/>
    <cellStyle name="Comma 4 2 4 2 3 6" xfId="12532"/>
    <cellStyle name="Comma 4 2 4 2 3 6 2" xfId="22717"/>
    <cellStyle name="Comma 4 2 4 2 3 7" xfId="14482"/>
    <cellStyle name="Comma 4 2 4 2 4" xfId="4755"/>
    <cellStyle name="Comma 4 2 4 2 4 2" xfId="15304"/>
    <cellStyle name="Comma 4 2 4 2 5" xfId="7748"/>
    <cellStyle name="Comma 4 2 4 2 5 2" xfId="18058"/>
    <cellStyle name="Comma 4 2 4 2 6" xfId="8392"/>
    <cellStyle name="Comma 4 2 4 2 6 2" xfId="18651"/>
    <cellStyle name="Comma 4 2 4 2 7" xfId="9807"/>
    <cellStyle name="Comma 4 2 4 2 7 2" xfId="20022"/>
    <cellStyle name="Comma 4 2 4 2 8" xfId="11156"/>
    <cellStyle name="Comma 4 2 4 2 8 2" xfId="21349"/>
    <cellStyle name="Comma 4 2 4 2 9" xfId="13586"/>
    <cellStyle name="Comma 4 2 4 3" xfId="2109"/>
    <cellStyle name="Comma 4 2 4 3 2" xfId="3231"/>
    <cellStyle name="Comma 4 2 4 3 2 2" xfId="4422"/>
    <cellStyle name="Comma 4 2 4 3 2 2 2" xfId="6160"/>
    <cellStyle name="Comma 4 2 4 3 2 2 2 2" xfId="16709"/>
    <cellStyle name="Comma 4 2 4 3 2 2 3" xfId="9159"/>
    <cellStyle name="Comma 4 2 4 3 2 2 3 2" xfId="19399"/>
    <cellStyle name="Comma 4 2 4 3 2 2 4" xfId="10547"/>
    <cellStyle name="Comma 4 2 4 3 2 2 4 2" xfId="20749"/>
    <cellStyle name="Comma 4 2 4 3 2 2 5" xfId="11858"/>
    <cellStyle name="Comma 4 2 4 3 2 2 5 2" xfId="22043"/>
    <cellStyle name="Comma 4 2 4 3 2 2 6" xfId="13112"/>
    <cellStyle name="Comma 4 2 4 3 2 2 6 2" xfId="23297"/>
    <cellStyle name="Comma 4 2 4 3 2 2 7" xfId="15062"/>
    <cellStyle name="Comma 4 2 4 3 2 3" xfId="5335"/>
    <cellStyle name="Comma 4 2 4 3 2 3 2" xfId="15884"/>
    <cellStyle name="Comma 4 2 4 3 2 4" xfId="8183"/>
    <cellStyle name="Comma 4 2 4 3 2 4 2" xfId="18455"/>
    <cellStyle name="Comma 4 2 4 3 2 5" xfId="9615"/>
    <cellStyle name="Comma 4 2 4 3 2 5 2" xfId="19842"/>
    <cellStyle name="Comma 4 2 4 3 2 6" xfId="10991"/>
    <cellStyle name="Comma 4 2 4 3 2 6 2" xfId="21185"/>
    <cellStyle name="Comma 4 2 4 3 2 7" xfId="12287"/>
    <cellStyle name="Comma 4 2 4 3 2 7 2" xfId="22472"/>
    <cellStyle name="Comma 4 2 4 3 2 8" xfId="14211"/>
    <cellStyle name="Comma 4 2 4 3 3" xfId="3926"/>
    <cellStyle name="Comma 4 2 4 3 3 2" xfId="5664"/>
    <cellStyle name="Comma 4 2 4 3 3 2 2" xfId="16213"/>
    <cellStyle name="Comma 4 2 4 3 3 3" xfId="8663"/>
    <cellStyle name="Comma 4 2 4 3 3 3 2" xfId="18903"/>
    <cellStyle name="Comma 4 2 4 3 3 4" xfId="10051"/>
    <cellStyle name="Comma 4 2 4 3 3 4 2" xfId="20253"/>
    <cellStyle name="Comma 4 2 4 3 3 5" xfId="11362"/>
    <cellStyle name="Comma 4 2 4 3 3 5 2" xfId="21547"/>
    <cellStyle name="Comma 4 2 4 3 3 6" xfId="12616"/>
    <cellStyle name="Comma 4 2 4 3 3 6 2" xfId="22801"/>
    <cellStyle name="Comma 4 2 4 3 3 7" xfId="14566"/>
    <cellStyle name="Comma 4 2 4 3 4" xfId="4839"/>
    <cellStyle name="Comma 4 2 4 3 4 2" xfId="15388"/>
    <cellStyle name="Comma 4 2 4 3 5" xfId="6882"/>
    <cellStyle name="Comma 4 2 4 3 5 2" xfId="17354"/>
    <cellStyle name="Comma 4 2 4 3 6" xfId="6827"/>
    <cellStyle name="Comma 4 2 4 3 6 2" xfId="17304"/>
    <cellStyle name="Comma 4 2 4 3 7" xfId="6619"/>
    <cellStyle name="Comma 4 2 4 3 7 2" xfId="17139"/>
    <cellStyle name="Comma 4 2 4 3 8" xfId="7026"/>
    <cellStyle name="Comma 4 2 4 3 8 2" xfId="17482"/>
    <cellStyle name="Comma 4 2 4 3 9" xfId="13688"/>
    <cellStyle name="Comma 4 2 4 4" xfId="2429"/>
    <cellStyle name="Comma 4 2 4 4 2" xfId="3341"/>
    <cellStyle name="Comma 4 2 4 4 2 2" xfId="4532"/>
    <cellStyle name="Comma 4 2 4 4 2 2 2" xfId="6270"/>
    <cellStyle name="Comma 4 2 4 4 2 2 2 2" xfId="16819"/>
    <cellStyle name="Comma 4 2 4 4 2 2 3" xfId="9269"/>
    <cellStyle name="Comma 4 2 4 4 2 2 3 2" xfId="19509"/>
    <cellStyle name="Comma 4 2 4 4 2 2 4" xfId="10657"/>
    <cellStyle name="Comma 4 2 4 4 2 2 4 2" xfId="20859"/>
    <cellStyle name="Comma 4 2 4 4 2 2 5" xfId="11968"/>
    <cellStyle name="Comma 4 2 4 4 2 2 5 2" xfId="22153"/>
    <cellStyle name="Comma 4 2 4 4 2 2 6" xfId="13222"/>
    <cellStyle name="Comma 4 2 4 4 2 2 6 2" xfId="23407"/>
    <cellStyle name="Comma 4 2 4 4 2 2 7" xfId="15172"/>
    <cellStyle name="Comma 4 2 4 4 2 3" xfId="5445"/>
    <cellStyle name="Comma 4 2 4 4 2 3 2" xfId="15994"/>
    <cellStyle name="Comma 4 2 4 4 2 4" xfId="8293"/>
    <cellStyle name="Comma 4 2 4 4 2 4 2" xfId="18565"/>
    <cellStyle name="Comma 4 2 4 4 2 5" xfId="9725"/>
    <cellStyle name="Comma 4 2 4 4 2 5 2" xfId="19952"/>
    <cellStyle name="Comma 4 2 4 4 2 6" xfId="11101"/>
    <cellStyle name="Comma 4 2 4 4 2 6 2" xfId="21295"/>
    <cellStyle name="Comma 4 2 4 4 2 7" xfId="12397"/>
    <cellStyle name="Comma 4 2 4 4 2 7 2" xfId="22582"/>
    <cellStyle name="Comma 4 2 4 4 2 8" xfId="14321"/>
    <cellStyle name="Comma 4 2 4 4 3" xfId="4036"/>
    <cellStyle name="Comma 4 2 4 4 3 2" xfId="5774"/>
    <cellStyle name="Comma 4 2 4 4 3 2 2" xfId="16323"/>
    <cellStyle name="Comma 4 2 4 4 3 3" xfId="8773"/>
    <cellStyle name="Comma 4 2 4 4 3 3 2" xfId="19013"/>
    <cellStyle name="Comma 4 2 4 4 3 4" xfId="10161"/>
    <cellStyle name="Comma 4 2 4 4 3 4 2" xfId="20363"/>
    <cellStyle name="Comma 4 2 4 4 3 5" xfId="11472"/>
    <cellStyle name="Comma 4 2 4 4 3 5 2" xfId="21657"/>
    <cellStyle name="Comma 4 2 4 4 3 6" xfId="12726"/>
    <cellStyle name="Comma 4 2 4 4 3 6 2" xfId="22911"/>
    <cellStyle name="Comma 4 2 4 4 3 7" xfId="14676"/>
    <cellStyle name="Comma 4 2 4 4 4" xfId="4949"/>
    <cellStyle name="Comma 4 2 4 4 4 2" xfId="15498"/>
    <cellStyle name="Comma 4 2 4 4 5" xfId="6949"/>
    <cellStyle name="Comma 4 2 4 4 5 2" xfId="17410"/>
    <cellStyle name="Comma 4 2 4 4 6" xfId="7403"/>
    <cellStyle name="Comma 4 2 4 4 6 2" xfId="17798"/>
    <cellStyle name="Comma 4 2 4 4 7" xfId="6873"/>
    <cellStyle name="Comma 4 2 4 4 7 2" xfId="17346"/>
    <cellStyle name="Comma 4 2 4 4 8" xfId="7696"/>
    <cellStyle name="Comma 4 2 4 4 8 2" xfId="18021"/>
    <cellStyle name="Comma 4 2 4 4 9" xfId="13817"/>
    <cellStyle name="Comma 4 2 4 5" xfId="13492"/>
    <cellStyle name="Comma 4 2 5" xfId="2222"/>
    <cellStyle name="Comma 4 2 5 2" xfId="13790"/>
    <cellStyle name="Comma 4 2 6" xfId="2628"/>
    <cellStyle name="Comma 4 2 6 2" xfId="4101"/>
    <cellStyle name="Comma 4 2 6 2 2" xfId="5839"/>
    <cellStyle name="Comma 4 2 6 2 2 2" xfId="16388"/>
    <cellStyle name="Comma 4 2 6 2 3" xfId="8838"/>
    <cellStyle name="Comma 4 2 6 2 3 2" xfId="19078"/>
    <cellStyle name="Comma 4 2 6 2 4" xfId="10226"/>
    <cellStyle name="Comma 4 2 6 2 4 2" xfId="20428"/>
    <cellStyle name="Comma 4 2 6 2 5" xfId="11537"/>
    <cellStyle name="Comma 4 2 6 2 5 2" xfId="21722"/>
    <cellStyle name="Comma 4 2 6 2 6" xfId="12791"/>
    <cellStyle name="Comma 4 2 6 2 6 2" xfId="22976"/>
    <cellStyle name="Comma 4 2 6 2 7" xfId="14741"/>
    <cellStyle name="Comma 4 2 6 3" xfId="5014"/>
    <cellStyle name="Comma 4 2 6 3 2" xfId="15563"/>
    <cellStyle name="Comma 4 2 6 4" xfId="6355"/>
    <cellStyle name="Comma 4 2 6 4 2" xfId="16900"/>
    <cellStyle name="Comma 4 2 6 5" xfId="6742"/>
    <cellStyle name="Comma 4 2 6 5 2" xfId="17240"/>
    <cellStyle name="Comma 4 2 6 6" xfId="7625"/>
    <cellStyle name="Comma 4 2 6 6 2" xfId="17972"/>
    <cellStyle name="Comma 4 2 6 7" xfId="6833"/>
    <cellStyle name="Comma 4 2 6 7 2" xfId="17310"/>
    <cellStyle name="Comma 4 2 6 8" xfId="13888"/>
    <cellStyle name="Comma 4 2 7" xfId="2962"/>
    <cellStyle name="Comma 4 2 7 2" xfId="4196"/>
    <cellStyle name="Comma 4 2 7 2 2" xfId="5934"/>
    <cellStyle name="Comma 4 2 7 2 2 2" xfId="16483"/>
    <cellStyle name="Comma 4 2 7 2 3" xfId="8933"/>
    <cellStyle name="Comma 4 2 7 2 3 2" xfId="19173"/>
    <cellStyle name="Comma 4 2 7 2 4" xfId="10321"/>
    <cellStyle name="Comma 4 2 7 2 4 2" xfId="20523"/>
    <cellStyle name="Comma 4 2 7 2 5" xfId="11632"/>
    <cellStyle name="Comma 4 2 7 2 5 2" xfId="21817"/>
    <cellStyle name="Comma 4 2 7 2 6" xfId="12886"/>
    <cellStyle name="Comma 4 2 7 2 6 2" xfId="23071"/>
    <cellStyle name="Comma 4 2 7 2 7" xfId="14836"/>
    <cellStyle name="Comma 4 2 7 3" xfId="5109"/>
    <cellStyle name="Comma 4 2 7 3 2" xfId="15658"/>
    <cellStyle name="Comma 4 2 7 4" xfId="7941"/>
    <cellStyle name="Comma 4 2 7 4 2" xfId="18218"/>
    <cellStyle name="Comma 4 2 7 5" xfId="9376"/>
    <cellStyle name="Comma 4 2 7 5 2" xfId="19607"/>
    <cellStyle name="Comma 4 2 7 6" xfId="10759"/>
    <cellStyle name="Comma 4 2 7 6 2" xfId="20955"/>
    <cellStyle name="Comma 4 2 7 7" xfId="12061"/>
    <cellStyle name="Comma 4 2 7 7 2" xfId="22246"/>
    <cellStyle name="Comma 4 2 7 8" xfId="13985"/>
    <cellStyle name="Comma 4 2 8" xfId="3031"/>
    <cellStyle name="Comma 4 2 8 2" xfId="4234"/>
    <cellStyle name="Comma 4 2 8 2 2" xfId="5972"/>
    <cellStyle name="Comma 4 2 8 2 2 2" xfId="16521"/>
    <cellStyle name="Comma 4 2 8 2 3" xfId="8971"/>
    <cellStyle name="Comma 4 2 8 2 3 2" xfId="19211"/>
    <cellStyle name="Comma 4 2 8 2 4" xfId="10359"/>
    <cellStyle name="Comma 4 2 8 2 4 2" xfId="20561"/>
    <cellStyle name="Comma 4 2 8 2 5" xfId="11670"/>
    <cellStyle name="Comma 4 2 8 2 5 2" xfId="21855"/>
    <cellStyle name="Comma 4 2 8 2 6" xfId="12924"/>
    <cellStyle name="Comma 4 2 8 2 6 2" xfId="23109"/>
    <cellStyle name="Comma 4 2 8 2 7" xfId="14874"/>
    <cellStyle name="Comma 4 2 8 3" xfId="5147"/>
    <cellStyle name="Comma 4 2 8 3 2" xfId="15696"/>
    <cellStyle name="Comma 4 2 8 4" xfId="7988"/>
    <cellStyle name="Comma 4 2 8 4 2" xfId="18262"/>
    <cellStyle name="Comma 4 2 8 5" xfId="9421"/>
    <cellStyle name="Comma 4 2 8 5 2" xfId="19650"/>
    <cellStyle name="Comma 4 2 8 6" xfId="10798"/>
    <cellStyle name="Comma 4 2 8 6 2" xfId="20994"/>
    <cellStyle name="Comma 4 2 8 7" xfId="12099"/>
    <cellStyle name="Comma 4 2 8 7 2" xfId="22284"/>
    <cellStyle name="Comma 4 2 8 8" xfId="14023"/>
    <cellStyle name="Comma 4 2 9" xfId="2833"/>
    <cellStyle name="Comma 4 2 9 2" xfId="4146"/>
    <cellStyle name="Comma 4 2 9 2 2" xfId="5884"/>
    <cellStyle name="Comma 4 2 9 2 2 2" xfId="16433"/>
    <cellStyle name="Comma 4 2 9 2 3" xfId="8883"/>
    <cellStyle name="Comma 4 2 9 2 3 2" xfId="19123"/>
    <cellStyle name="Comma 4 2 9 2 4" xfId="10271"/>
    <cellStyle name="Comma 4 2 9 2 4 2" xfId="20473"/>
    <cellStyle name="Comma 4 2 9 2 5" xfId="11582"/>
    <cellStyle name="Comma 4 2 9 2 5 2" xfId="21767"/>
    <cellStyle name="Comma 4 2 9 2 6" xfId="12836"/>
    <cellStyle name="Comma 4 2 9 2 6 2" xfId="23021"/>
    <cellStyle name="Comma 4 2 9 2 7" xfId="14786"/>
    <cellStyle name="Comma 4 2 9 3" xfId="5059"/>
    <cellStyle name="Comma 4 2 9 3 2" xfId="15608"/>
    <cellStyle name="Comma 4 2 9 4" xfId="7866"/>
    <cellStyle name="Comma 4 2 9 4 2" xfId="18156"/>
    <cellStyle name="Comma 4 2 9 5" xfId="9312"/>
    <cellStyle name="Comma 4 2 9 5 2" xfId="19552"/>
    <cellStyle name="Comma 4 2 9 6" xfId="10700"/>
    <cellStyle name="Comma 4 2 9 6 2" xfId="20902"/>
    <cellStyle name="Comma 4 2 9 7" xfId="12011"/>
    <cellStyle name="Comma 4 2 9 7 2" xfId="22196"/>
    <cellStyle name="Comma 4 2 9 8" xfId="13933"/>
    <cellStyle name="Comma 4 3" xfId="239"/>
    <cellStyle name="Comma 4 3 10" xfId="4587"/>
    <cellStyle name="Comma 4 3 10 2" xfId="15222"/>
    <cellStyle name="Comma 4 3 11" xfId="6723"/>
    <cellStyle name="Comma 4 3 11 2" xfId="17224"/>
    <cellStyle name="Comma 4 3 12" xfId="7222"/>
    <cellStyle name="Comma 4 3 12 2" xfId="17655"/>
    <cellStyle name="Comma 4 3 13" xfId="7530"/>
    <cellStyle name="Comma 4 3 13 2" xfId="17895"/>
    <cellStyle name="Comma 4 3 14" xfId="7886"/>
    <cellStyle name="Comma 4 3 14 2" xfId="18167"/>
    <cellStyle name="Comma 4 3 15" xfId="13337"/>
    <cellStyle name="Comma 4 3 2" xfId="934"/>
    <cellStyle name="Comma 4 3 2 10" xfId="4701"/>
    <cellStyle name="Comma 4 3 2 10 2" xfId="15250"/>
    <cellStyle name="Comma 4 3 2 11" xfId="6645"/>
    <cellStyle name="Comma 4 3 2 11 2" xfId="17161"/>
    <cellStyle name="Comma 4 3 2 12" xfId="7471"/>
    <cellStyle name="Comma 4 3 2 12 2" xfId="17858"/>
    <cellStyle name="Comma 4 3 2 13" xfId="6667"/>
    <cellStyle name="Comma 4 3 2 13 2" xfId="17178"/>
    <cellStyle name="Comma 4 3 2 14" xfId="7215"/>
    <cellStyle name="Comma 4 3 2 14 2" xfId="17648"/>
    <cellStyle name="Comma 4 3 2 15" xfId="13392"/>
    <cellStyle name="Comma 4 3 2 2" xfId="2038"/>
    <cellStyle name="Comma 4 3 2 2 2" xfId="3177"/>
    <cellStyle name="Comma 4 3 2 2 2 2" xfId="4368"/>
    <cellStyle name="Comma 4 3 2 2 2 2 2" xfId="6106"/>
    <cellStyle name="Comma 4 3 2 2 2 2 2 2" xfId="16655"/>
    <cellStyle name="Comma 4 3 2 2 2 2 3" xfId="9105"/>
    <cellStyle name="Comma 4 3 2 2 2 2 3 2" xfId="19345"/>
    <cellStyle name="Comma 4 3 2 2 2 2 4" xfId="10493"/>
    <cellStyle name="Comma 4 3 2 2 2 2 4 2" xfId="20695"/>
    <cellStyle name="Comma 4 3 2 2 2 2 5" xfId="11804"/>
    <cellStyle name="Comma 4 3 2 2 2 2 5 2" xfId="21989"/>
    <cellStyle name="Comma 4 3 2 2 2 2 6" xfId="13058"/>
    <cellStyle name="Comma 4 3 2 2 2 2 6 2" xfId="23243"/>
    <cellStyle name="Comma 4 3 2 2 2 2 7" xfId="15008"/>
    <cellStyle name="Comma 4 3 2 2 2 3" xfId="5281"/>
    <cellStyle name="Comma 4 3 2 2 2 3 2" xfId="15830"/>
    <cellStyle name="Comma 4 3 2 2 2 4" xfId="8129"/>
    <cellStyle name="Comma 4 3 2 2 2 4 2" xfId="18401"/>
    <cellStyle name="Comma 4 3 2 2 2 5" xfId="9561"/>
    <cellStyle name="Comma 4 3 2 2 2 5 2" xfId="19788"/>
    <cellStyle name="Comma 4 3 2 2 2 6" xfId="10937"/>
    <cellStyle name="Comma 4 3 2 2 2 6 2" xfId="21131"/>
    <cellStyle name="Comma 4 3 2 2 2 7" xfId="12233"/>
    <cellStyle name="Comma 4 3 2 2 2 7 2" xfId="22418"/>
    <cellStyle name="Comma 4 3 2 2 2 8" xfId="14157"/>
    <cellStyle name="Comma 4 3 2 2 3" xfId="3872"/>
    <cellStyle name="Comma 4 3 2 2 3 2" xfId="5610"/>
    <cellStyle name="Comma 4 3 2 2 3 2 2" xfId="16159"/>
    <cellStyle name="Comma 4 3 2 2 3 3" xfId="8609"/>
    <cellStyle name="Comma 4 3 2 2 3 3 2" xfId="18849"/>
    <cellStyle name="Comma 4 3 2 2 3 4" xfId="9997"/>
    <cellStyle name="Comma 4 3 2 2 3 4 2" xfId="20199"/>
    <cellStyle name="Comma 4 3 2 2 3 5" xfId="11308"/>
    <cellStyle name="Comma 4 3 2 2 3 5 2" xfId="21493"/>
    <cellStyle name="Comma 4 3 2 2 3 6" xfId="12562"/>
    <cellStyle name="Comma 4 3 2 2 3 6 2" xfId="22747"/>
    <cellStyle name="Comma 4 3 2 2 3 7" xfId="14512"/>
    <cellStyle name="Comma 4 3 2 2 4" xfId="4785"/>
    <cellStyle name="Comma 4 3 2 2 4 2" xfId="15334"/>
    <cellStyle name="Comma 4 3 2 2 5" xfId="7126"/>
    <cellStyle name="Comma 4 3 2 2 5 2" xfId="17565"/>
    <cellStyle name="Comma 4 3 2 2 6" xfId="6702"/>
    <cellStyle name="Comma 4 3 2 2 6 2" xfId="17203"/>
    <cellStyle name="Comma 4 3 2 2 7" xfId="7079"/>
    <cellStyle name="Comma 4 3 2 2 7 2" xfId="17529"/>
    <cellStyle name="Comma 4 3 2 2 8" xfId="6407"/>
    <cellStyle name="Comma 4 3 2 2 8 2" xfId="16943"/>
    <cellStyle name="Comma 4 3 2 2 9" xfId="13630"/>
    <cellStyle name="Comma 4 3 2 3" xfId="2139"/>
    <cellStyle name="Comma 4 3 2 3 2" xfId="3261"/>
    <cellStyle name="Comma 4 3 2 3 2 2" xfId="4452"/>
    <cellStyle name="Comma 4 3 2 3 2 2 2" xfId="6190"/>
    <cellStyle name="Comma 4 3 2 3 2 2 2 2" xfId="16739"/>
    <cellStyle name="Comma 4 3 2 3 2 2 3" xfId="9189"/>
    <cellStyle name="Comma 4 3 2 3 2 2 3 2" xfId="19429"/>
    <cellStyle name="Comma 4 3 2 3 2 2 4" xfId="10577"/>
    <cellStyle name="Comma 4 3 2 3 2 2 4 2" xfId="20779"/>
    <cellStyle name="Comma 4 3 2 3 2 2 5" xfId="11888"/>
    <cellStyle name="Comma 4 3 2 3 2 2 5 2" xfId="22073"/>
    <cellStyle name="Comma 4 3 2 3 2 2 6" xfId="13142"/>
    <cellStyle name="Comma 4 3 2 3 2 2 6 2" xfId="23327"/>
    <cellStyle name="Comma 4 3 2 3 2 2 7" xfId="15092"/>
    <cellStyle name="Comma 4 3 2 3 2 3" xfId="5365"/>
    <cellStyle name="Comma 4 3 2 3 2 3 2" xfId="15914"/>
    <cellStyle name="Comma 4 3 2 3 2 4" xfId="8213"/>
    <cellStyle name="Comma 4 3 2 3 2 4 2" xfId="18485"/>
    <cellStyle name="Comma 4 3 2 3 2 5" xfId="9645"/>
    <cellStyle name="Comma 4 3 2 3 2 5 2" xfId="19872"/>
    <cellStyle name="Comma 4 3 2 3 2 6" xfId="11021"/>
    <cellStyle name="Comma 4 3 2 3 2 6 2" xfId="21215"/>
    <cellStyle name="Comma 4 3 2 3 2 7" xfId="12317"/>
    <cellStyle name="Comma 4 3 2 3 2 7 2" xfId="22502"/>
    <cellStyle name="Comma 4 3 2 3 2 8" xfId="14241"/>
    <cellStyle name="Comma 4 3 2 3 3" xfId="3956"/>
    <cellStyle name="Comma 4 3 2 3 3 2" xfId="5694"/>
    <cellStyle name="Comma 4 3 2 3 3 2 2" xfId="16243"/>
    <cellStyle name="Comma 4 3 2 3 3 3" xfId="8693"/>
    <cellStyle name="Comma 4 3 2 3 3 3 2" xfId="18933"/>
    <cellStyle name="Comma 4 3 2 3 3 4" xfId="10081"/>
    <cellStyle name="Comma 4 3 2 3 3 4 2" xfId="20283"/>
    <cellStyle name="Comma 4 3 2 3 3 5" xfId="11392"/>
    <cellStyle name="Comma 4 3 2 3 3 5 2" xfId="21577"/>
    <cellStyle name="Comma 4 3 2 3 3 6" xfId="12646"/>
    <cellStyle name="Comma 4 3 2 3 3 6 2" xfId="22831"/>
    <cellStyle name="Comma 4 3 2 3 3 7" xfId="14596"/>
    <cellStyle name="Comma 4 3 2 3 4" xfId="4869"/>
    <cellStyle name="Comma 4 3 2 3 4 2" xfId="15418"/>
    <cellStyle name="Comma 4 3 2 3 5" xfId="7305"/>
    <cellStyle name="Comma 4 3 2 3 5 2" xfId="17719"/>
    <cellStyle name="Comma 4 3 2 3 6" xfId="6388"/>
    <cellStyle name="Comma 4 3 2 3 6 2" xfId="16927"/>
    <cellStyle name="Comma 4 3 2 3 7" xfId="6783"/>
    <cellStyle name="Comma 4 3 2 3 7 2" xfId="17273"/>
    <cellStyle name="Comma 4 3 2 3 8" xfId="7586"/>
    <cellStyle name="Comma 4 3 2 3 8 2" xfId="17939"/>
    <cellStyle name="Comma 4 3 2 3 9" xfId="13718"/>
    <cellStyle name="Comma 4 3 2 4" xfId="2504"/>
    <cellStyle name="Comma 4 3 2 4 2" xfId="3366"/>
    <cellStyle name="Comma 4 3 2 4 2 2" xfId="4557"/>
    <cellStyle name="Comma 4 3 2 4 2 2 2" xfId="6295"/>
    <cellStyle name="Comma 4 3 2 4 2 2 2 2" xfId="16844"/>
    <cellStyle name="Comma 4 3 2 4 2 2 3" xfId="9294"/>
    <cellStyle name="Comma 4 3 2 4 2 2 3 2" xfId="19534"/>
    <cellStyle name="Comma 4 3 2 4 2 2 4" xfId="10682"/>
    <cellStyle name="Comma 4 3 2 4 2 2 4 2" xfId="20884"/>
    <cellStyle name="Comma 4 3 2 4 2 2 5" xfId="11993"/>
    <cellStyle name="Comma 4 3 2 4 2 2 5 2" xfId="22178"/>
    <cellStyle name="Comma 4 3 2 4 2 2 6" xfId="13247"/>
    <cellStyle name="Comma 4 3 2 4 2 2 6 2" xfId="23432"/>
    <cellStyle name="Comma 4 3 2 4 2 2 7" xfId="15197"/>
    <cellStyle name="Comma 4 3 2 4 2 3" xfId="5470"/>
    <cellStyle name="Comma 4 3 2 4 2 3 2" xfId="16019"/>
    <cellStyle name="Comma 4 3 2 4 2 4" xfId="8318"/>
    <cellStyle name="Comma 4 3 2 4 2 4 2" xfId="18590"/>
    <cellStyle name="Comma 4 3 2 4 2 5" xfId="9750"/>
    <cellStyle name="Comma 4 3 2 4 2 5 2" xfId="19977"/>
    <cellStyle name="Comma 4 3 2 4 2 6" xfId="11126"/>
    <cellStyle name="Comma 4 3 2 4 2 6 2" xfId="21320"/>
    <cellStyle name="Comma 4 3 2 4 2 7" xfId="12422"/>
    <cellStyle name="Comma 4 3 2 4 2 7 2" xfId="22607"/>
    <cellStyle name="Comma 4 3 2 4 2 8" xfId="14346"/>
    <cellStyle name="Comma 4 3 2 4 3" xfId="4061"/>
    <cellStyle name="Comma 4 3 2 4 3 2" xfId="5799"/>
    <cellStyle name="Comma 4 3 2 4 3 2 2" xfId="16348"/>
    <cellStyle name="Comma 4 3 2 4 3 3" xfId="8798"/>
    <cellStyle name="Comma 4 3 2 4 3 3 2" xfId="19038"/>
    <cellStyle name="Comma 4 3 2 4 3 4" xfId="10186"/>
    <cellStyle name="Comma 4 3 2 4 3 4 2" xfId="20388"/>
    <cellStyle name="Comma 4 3 2 4 3 5" xfId="11497"/>
    <cellStyle name="Comma 4 3 2 4 3 5 2" xfId="21682"/>
    <cellStyle name="Comma 4 3 2 4 3 6" xfId="12751"/>
    <cellStyle name="Comma 4 3 2 4 3 6 2" xfId="22936"/>
    <cellStyle name="Comma 4 3 2 4 3 7" xfId="14701"/>
    <cellStyle name="Comma 4 3 2 4 4" xfId="4974"/>
    <cellStyle name="Comma 4 3 2 4 4 2" xfId="15523"/>
    <cellStyle name="Comma 4 3 2 4 5" xfId="7319"/>
    <cellStyle name="Comma 4 3 2 4 5 2" xfId="17731"/>
    <cellStyle name="Comma 4 3 2 4 6" xfId="8410"/>
    <cellStyle name="Comma 4 3 2 4 6 2" xfId="18666"/>
    <cellStyle name="Comma 4 3 2 4 7" xfId="9823"/>
    <cellStyle name="Comma 4 3 2 4 7 2" xfId="20036"/>
    <cellStyle name="Comma 4 3 2 4 8" xfId="11169"/>
    <cellStyle name="Comma 4 3 2 4 8 2" xfId="21362"/>
    <cellStyle name="Comma 4 3 2 4 9" xfId="13846"/>
    <cellStyle name="Comma 4 3 2 5" xfId="2933"/>
    <cellStyle name="Comma 4 3 2 5 2" xfId="4176"/>
    <cellStyle name="Comma 4 3 2 5 2 2" xfId="5914"/>
    <cellStyle name="Comma 4 3 2 5 2 2 2" xfId="16463"/>
    <cellStyle name="Comma 4 3 2 5 2 3" xfId="8913"/>
    <cellStyle name="Comma 4 3 2 5 2 3 2" xfId="19153"/>
    <cellStyle name="Comma 4 3 2 5 2 4" xfId="10301"/>
    <cellStyle name="Comma 4 3 2 5 2 4 2" xfId="20503"/>
    <cellStyle name="Comma 4 3 2 5 2 5" xfId="11612"/>
    <cellStyle name="Comma 4 3 2 5 2 5 2" xfId="21797"/>
    <cellStyle name="Comma 4 3 2 5 2 6" xfId="12866"/>
    <cellStyle name="Comma 4 3 2 5 2 6 2" xfId="23051"/>
    <cellStyle name="Comma 4 3 2 5 2 7" xfId="14816"/>
    <cellStyle name="Comma 4 3 2 5 3" xfId="5089"/>
    <cellStyle name="Comma 4 3 2 5 3 2" xfId="15638"/>
    <cellStyle name="Comma 4 3 2 5 4" xfId="7919"/>
    <cellStyle name="Comma 4 3 2 5 4 2" xfId="18197"/>
    <cellStyle name="Comma 4 3 2 5 5" xfId="9355"/>
    <cellStyle name="Comma 4 3 2 5 5 2" xfId="19586"/>
    <cellStyle name="Comma 4 3 2 5 6" xfId="10738"/>
    <cellStyle name="Comma 4 3 2 5 6 2" xfId="20934"/>
    <cellStyle name="Comma 4 3 2 5 7" xfId="12041"/>
    <cellStyle name="Comma 4 3 2 5 7 2" xfId="22226"/>
    <cellStyle name="Comma 4 3 2 5 8" xfId="13965"/>
    <cellStyle name="Comma 4 3 2 6" xfId="2997"/>
    <cellStyle name="Comma 4 3 2 6 2" xfId="4213"/>
    <cellStyle name="Comma 4 3 2 6 2 2" xfId="5951"/>
    <cellStyle name="Comma 4 3 2 6 2 2 2" xfId="16500"/>
    <cellStyle name="Comma 4 3 2 6 2 3" xfId="8950"/>
    <cellStyle name="Comma 4 3 2 6 2 3 2" xfId="19190"/>
    <cellStyle name="Comma 4 3 2 6 2 4" xfId="10338"/>
    <cellStyle name="Comma 4 3 2 6 2 4 2" xfId="20540"/>
    <cellStyle name="Comma 4 3 2 6 2 5" xfId="11649"/>
    <cellStyle name="Comma 4 3 2 6 2 5 2" xfId="21834"/>
    <cellStyle name="Comma 4 3 2 6 2 6" xfId="12903"/>
    <cellStyle name="Comma 4 3 2 6 2 6 2" xfId="23088"/>
    <cellStyle name="Comma 4 3 2 6 2 7" xfId="14853"/>
    <cellStyle name="Comma 4 3 2 6 3" xfId="5126"/>
    <cellStyle name="Comma 4 3 2 6 3 2" xfId="15675"/>
    <cellStyle name="Comma 4 3 2 6 4" xfId="7962"/>
    <cellStyle name="Comma 4 3 2 6 4 2" xfId="18237"/>
    <cellStyle name="Comma 4 3 2 6 5" xfId="9397"/>
    <cellStyle name="Comma 4 3 2 6 5 2" xfId="19626"/>
    <cellStyle name="Comma 4 3 2 6 6" xfId="10777"/>
    <cellStyle name="Comma 4 3 2 6 6 2" xfId="20973"/>
    <cellStyle name="Comma 4 3 2 6 7" xfId="12078"/>
    <cellStyle name="Comma 4 3 2 6 7 2" xfId="22263"/>
    <cellStyle name="Comma 4 3 2 6 8" xfId="14002"/>
    <cellStyle name="Comma 4 3 2 7" xfId="3054"/>
    <cellStyle name="Comma 4 3 2 7 2" xfId="4250"/>
    <cellStyle name="Comma 4 3 2 7 2 2" xfId="5988"/>
    <cellStyle name="Comma 4 3 2 7 2 2 2" xfId="16537"/>
    <cellStyle name="Comma 4 3 2 7 2 3" xfId="8987"/>
    <cellStyle name="Comma 4 3 2 7 2 3 2" xfId="19227"/>
    <cellStyle name="Comma 4 3 2 7 2 4" xfId="10375"/>
    <cellStyle name="Comma 4 3 2 7 2 4 2" xfId="20577"/>
    <cellStyle name="Comma 4 3 2 7 2 5" xfId="11686"/>
    <cellStyle name="Comma 4 3 2 7 2 5 2" xfId="21871"/>
    <cellStyle name="Comma 4 3 2 7 2 6" xfId="12940"/>
    <cellStyle name="Comma 4 3 2 7 2 6 2" xfId="23125"/>
    <cellStyle name="Comma 4 3 2 7 2 7" xfId="14890"/>
    <cellStyle name="Comma 4 3 2 7 3" xfId="5163"/>
    <cellStyle name="Comma 4 3 2 7 3 2" xfId="15712"/>
    <cellStyle name="Comma 4 3 2 7 4" xfId="8009"/>
    <cellStyle name="Comma 4 3 2 7 4 2" xfId="18281"/>
    <cellStyle name="Comma 4 3 2 7 5" xfId="9441"/>
    <cellStyle name="Comma 4 3 2 7 5 2" xfId="19668"/>
    <cellStyle name="Comma 4 3 2 7 6" xfId="10818"/>
    <cellStyle name="Comma 4 3 2 7 6 2" xfId="21012"/>
    <cellStyle name="Comma 4 3 2 7 7" xfId="12115"/>
    <cellStyle name="Comma 4 3 2 7 7 2" xfId="22300"/>
    <cellStyle name="Comma 4 3 2 7 8" xfId="14039"/>
    <cellStyle name="Comma 4 3 2 8" xfId="3093"/>
    <cellStyle name="Comma 4 3 2 8 2" xfId="4284"/>
    <cellStyle name="Comma 4 3 2 8 2 2" xfId="6022"/>
    <cellStyle name="Comma 4 3 2 8 2 2 2" xfId="16571"/>
    <cellStyle name="Comma 4 3 2 8 2 3" xfId="9021"/>
    <cellStyle name="Comma 4 3 2 8 2 3 2" xfId="19261"/>
    <cellStyle name="Comma 4 3 2 8 2 4" xfId="10409"/>
    <cellStyle name="Comma 4 3 2 8 2 4 2" xfId="20611"/>
    <cellStyle name="Comma 4 3 2 8 2 5" xfId="11720"/>
    <cellStyle name="Comma 4 3 2 8 2 5 2" xfId="21905"/>
    <cellStyle name="Comma 4 3 2 8 2 6" xfId="12974"/>
    <cellStyle name="Comma 4 3 2 8 2 6 2" xfId="23159"/>
    <cellStyle name="Comma 4 3 2 8 2 7" xfId="14924"/>
    <cellStyle name="Comma 4 3 2 8 3" xfId="5197"/>
    <cellStyle name="Comma 4 3 2 8 3 2" xfId="15746"/>
    <cellStyle name="Comma 4 3 2 8 4" xfId="8045"/>
    <cellStyle name="Comma 4 3 2 8 4 2" xfId="18317"/>
    <cellStyle name="Comma 4 3 2 8 5" xfId="9477"/>
    <cellStyle name="Comma 4 3 2 8 5 2" xfId="19704"/>
    <cellStyle name="Comma 4 3 2 8 6" xfId="10853"/>
    <cellStyle name="Comma 4 3 2 8 6 2" xfId="21047"/>
    <cellStyle name="Comma 4 3 2 8 7" xfId="12149"/>
    <cellStyle name="Comma 4 3 2 8 7 2" xfId="22334"/>
    <cellStyle name="Comma 4 3 2 8 8" xfId="14073"/>
    <cellStyle name="Comma 4 3 2 9" xfId="3787"/>
    <cellStyle name="Comma 4 3 2 9 2" xfId="5525"/>
    <cellStyle name="Comma 4 3 2 9 2 2" xfId="16074"/>
    <cellStyle name="Comma 4 3 2 9 3" xfId="8524"/>
    <cellStyle name="Comma 4 3 2 9 3 2" xfId="18764"/>
    <cellStyle name="Comma 4 3 2 9 4" xfId="9912"/>
    <cellStyle name="Comma 4 3 2 9 4 2" xfId="20114"/>
    <cellStyle name="Comma 4 3 2 9 5" xfId="11223"/>
    <cellStyle name="Comma 4 3 2 9 5 2" xfId="21408"/>
    <cellStyle name="Comma 4 3 2 9 6" xfId="12477"/>
    <cellStyle name="Comma 4 3 2 9 6 2" xfId="22662"/>
    <cellStyle name="Comma 4 3 2 9 7" xfId="14427"/>
    <cellStyle name="Comma 4 3 3" xfId="1655"/>
    <cellStyle name="Comma 4 3 3 2" xfId="1933"/>
    <cellStyle name="Comma 4 3 3 2 2" xfId="3149"/>
    <cellStyle name="Comma 4 3 3 2 2 2" xfId="4340"/>
    <cellStyle name="Comma 4 3 3 2 2 2 2" xfId="6078"/>
    <cellStyle name="Comma 4 3 3 2 2 2 2 2" xfId="16627"/>
    <cellStyle name="Comma 4 3 3 2 2 2 3" xfId="9077"/>
    <cellStyle name="Comma 4 3 3 2 2 2 3 2" xfId="19317"/>
    <cellStyle name="Comma 4 3 3 2 2 2 4" xfId="10465"/>
    <cellStyle name="Comma 4 3 3 2 2 2 4 2" xfId="20667"/>
    <cellStyle name="Comma 4 3 3 2 2 2 5" xfId="11776"/>
    <cellStyle name="Comma 4 3 3 2 2 2 5 2" xfId="21961"/>
    <cellStyle name="Comma 4 3 3 2 2 2 6" xfId="13030"/>
    <cellStyle name="Comma 4 3 3 2 2 2 6 2" xfId="23215"/>
    <cellStyle name="Comma 4 3 3 2 2 2 7" xfId="14980"/>
    <cellStyle name="Comma 4 3 3 2 2 3" xfId="5253"/>
    <cellStyle name="Comma 4 3 3 2 2 3 2" xfId="15802"/>
    <cellStyle name="Comma 4 3 3 2 2 4" xfId="8101"/>
    <cellStyle name="Comma 4 3 3 2 2 4 2" xfId="18373"/>
    <cellStyle name="Comma 4 3 3 2 2 5" xfId="9533"/>
    <cellStyle name="Comma 4 3 3 2 2 5 2" xfId="19760"/>
    <cellStyle name="Comma 4 3 3 2 2 6" xfId="10909"/>
    <cellStyle name="Comma 4 3 3 2 2 6 2" xfId="21103"/>
    <cellStyle name="Comma 4 3 3 2 2 7" xfId="12205"/>
    <cellStyle name="Comma 4 3 3 2 2 7 2" xfId="22390"/>
    <cellStyle name="Comma 4 3 3 2 2 8" xfId="14129"/>
    <cellStyle name="Comma 4 3 3 2 3" xfId="3844"/>
    <cellStyle name="Comma 4 3 3 2 3 2" xfId="5582"/>
    <cellStyle name="Comma 4 3 3 2 3 2 2" xfId="16131"/>
    <cellStyle name="Comma 4 3 3 2 3 3" xfId="8581"/>
    <cellStyle name="Comma 4 3 3 2 3 3 2" xfId="18821"/>
    <cellStyle name="Comma 4 3 3 2 3 4" xfId="9969"/>
    <cellStyle name="Comma 4 3 3 2 3 4 2" xfId="20171"/>
    <cellStyle name="Comma 4 3 3 2 3 5" xfId="11280"/>
    <cellStyle name="Comma 4 3 3 2 3 5 2" xfId="21465"/>
    <cellStyle name="Comma 4 3 3 2 3 6" xfId="12534"/>
    <cellStyle name="Comma 4 3 3 2 3 6 2" xfId="22719"/>
    <cellStyle name="Comma 4 3 3 2 3 7" xfId="14484"/>
    <cellStyle name="Comma 4 3 3 2 4" xfId="4757"/>
    <cellStyle name="Comma 4 3 3 2 4 2" xfId="15306"/>
    <cellStyle name="Comma 4 3 3 2 5" xfId="7700"/>
    <cellStyle name="Comma 4 3 3 2 5 2" xfId="18025"/>
    <cellStyle name="Comma 4 3 3 2 6" xfId="7099"/>
    <cellStyle name="Comma 4 3 3 2 6 2" xfId="17542"/>
    <cellStyle name="Comma 4 3 3 2 7" xfId="7691"/>
    <cellStyle name="Comma 4 3 3 2 7 2" xfId="18018"/>
    <cellStyle name="Comma 4 3 3 2 8" xfId="7522"/>
    <cellStyle name="Comma 4 3 3 2 8 2" xfId="17894"/>
    <cellStyle name="Comma 4 3 3 2 9" xfId="13588"/>
    <cellStyle name="Comma 4 3 3 3" xfId="2111"/>
    <cellStyle name="Comma 4 3 3 3 2" xfId="3233"/>
    <cellStyle name="Comma 4 3 3 3 2 2" xfId="4424"/>
    <cellStyle name="Comma 4 3 3 3 2 2 2" xfId="6162"/>
    <cellStyle name="Comma 4 3 3 3 2 2 2 2" xfId="16711"/>
    <cellStyle name="Comma 4 3 3 3 2 2 3" xfId="9161"/>
    <cellStyle name="Comma 4 3 3 3 2 2 3 2" xfId="19401"/>
    <cellStyle name="Comma 4 3 3 3 2 2 4" xfId="10549"/>
    <cellStyle name="Comma 4 3 3 3 2 2 4 2" xfId="20751"/>
    <cellStyle name="Comma 4 3 3 3 2 2 5" xfId="11860"/>
    <cellStyle name="Comma 4 3 3 3 2 2 5 2" xfId="22045"/>
    <cellStyle name="Comma 4 3 3 3 2 2 6" xfId="13114"/>
    <cellStyle name="Comma 4 3 3 3 2 2 6 2" xfId="23299"/>
    <cellStyle name="Comma 4 3 3 3 2 2 7" xfId="15064"/>
    <cellStyle name="Comma 4 3 3 3 2 3" xfId="5337"/>
    <cellStyle name="Comma 4 3 3 3 2 3 2" xfId="15886"/>
    <cellStyle name="Comma 4 3 3 3 2 4" xfId="8185"/>
    <cellStyle name="Comma 4 3 3 3 2 4 2" xfId="18457"/>
    <cellStyle name="Comma 4 3 3 3 2 5" xfId="9617"/>
    <cellStyle name="Comma 4 3 3 3 2 5 2" xfId="19844"/>
    <cellStyle name="Comma 4 3 3 3 2 6" xfId="10993"/>
    <cellStyle name="Comma 4 3 3 3 2 6 2" xfId="21187"/>
    <cellStyle name="Comma 4 3 3 3 2 7" xfId="12289"/>
    <cellStyle name="Comma 4 3 3 3 2 7 2" xfId="22474"/>
    <cellStyle name="Comma 4 3 3 3 2 8" xfId="14213"/>
    <cellStyle name="Comma 4 3 3 3 3" xfId="3928"/>
    <cellStyle name="Comma 4 3 3 3 3 2" xfId="5666"/>
    <cellStyle name="Comma 4 3 3 3 3 2 2" xfId="16215"/>
    <cellStyle name="Comma 4 3 3 3 3 3" xfId="8665"/>
    <cellStyle name="Comma 4 3 3 3 3 3 2" xfId="18905"/>
    <cellStyle name="Comma 4 3 3 3 3 4" xfId="10053"/>
    <cellStyle name="Comma 4 3 3 3 3 4 2" xfId="20255"/>
    <cellStyle name="Comma 4 3 3 3 3 5" xfId="11364"/>
    <cellStyle name="Comma 4 3 3 3 3 5 2" xfId="21549"/>
    <cellStyle name="Comma 4 3 3 3 3 6" xfId="12618"/>
    <cellStyle name="Comma 4 3 3 3 3 6 2" xfId="22803"/>
    <cellStyle name="Comma 4 3 3 3 3 7" xfId="14568"/>
    <cellStyle name="Comma 4 3 3 3 4" xfId="4841"/>
    <cellStyle name="Comma 4 3 3 3 4 2" xfId="15390"/>
    <cellStyle name="Comma 4 3 3 3 5" xfId="7467"/>
    <cellStyle name="Comma 4 3 3 3 5 2" xfId="17855"/>
    <cellStyle name="Comma 4 3 3 3 6" xfId="7609"/>
    <cellStyle name="Comma 4 3 3 3 6 2" xfId="17960"/>
    <cellStyle name="Comma 4 3 3 3 7" xfId="6834"/>
    <cellStyle name="Comma 4 3 3 3 7 2" xfId="17311"/>
    <cellStyle name="Comma 4 3 3 3 8" xfId="7383"/>
    <cellStyle name="Comma 4 3 3 3 8 2" xfId="17784"/>
    <cellStyle name="Comma 4 3 3 3 9" xfId="13690"/>
    <cellStyle name="Comma 4 3 3 4" xfId="2431"/>
    <cellStyle name="Comma 4 3 3 4 2" xfId="3343"/>
    <cellStyle name="Comma 4 3 3 4 2 2" xfId="4534"/>
    <cellStyle name="Comma 4 3 3 4 2 2 2" xfId="6272"/>
    <cellStyle name="Comma 4 3 3 4 2 2 2 2" xfId="16821"/>
    <cellStyle name="Comma 4 3 3 4 2 2 3" xfId="9271"/>
    <cellStyle name="Comma 4 3 3 4 2 2 3 2" xfId="19511"/>
    <cellStyle name="Comma 4 3 3 4 2 2 4" xfId="10659"/>
    <cellStyle name="Comma 4 3 3 4 2 2 4 2" xfId="20861"/>
    <cellStyle name="Comma 4 3 3 4 2 2 5" xfId="11970"/>
    <cellStyle name="Comma 4 3 3 4 2 2 5 2" xfId="22155"/>
    <cellStyle name="Comma 4 3 3 4 2 2 6" xfId="13224"/>
    <cellStyle name="Comma 4 3 3 4 2 2 6 2" xfId="23409"/>
    <cellStyle name="Comma 4 3 3 4 2 2 7" xfId="15174"/>
    <cellStyle name="Comma 4 3 3 4 2 3" xfId="5447"/>
    <cellStyle name="Comma 4 3 3 4 2 3 2" xfId="15996"/>
    <cellStyle name="Comma 4 3 3 4 2 4" xfId="8295"/>
    <cellStyle name="Comma 4 3 3 4 2 4 2" xfId="18567"/>
    <cellStyle name="Comma 4 3 3 4 2 5" xfId="9727"/>
    <cellStyle name="Comma 4 3 3 4 2 5 2" xfId="19954"/>
    <cellStyle name="Comma 4 3 3 4 2 6" xfId="11103"/>
    <cellStyle name="Comma 4 3 3 4 2 6 2" xfId="21297"/>
    <cellStyle name="Comma 4 3 3 4 2 7" xfId="12399"/>
    <cellStyle name="Comma 4 3 3 4 2 7 2" xfId="22584"/>
    <cellStyle name="Comma 4 3 3 4 2 8" xfId="14323"/>
    <cellStyle name="Comma 4 3 3 4 3" xfId="4038"/>
    <cellStyle name="Comma 4 3 3 4 3 2" xfId="5776"/>
    <cellStyle name="Comma 4 3 3 4 3 2 2" xfId="16325"/>
    <cellStyle name="Comma 4 3 3 4 3 3" xfId="8775"/>
    <cellStyle name="Comma 4 3 3 4 3 3 2" xfId="19015"/>
    <cellStyle name="Comma 4 3 3 4 3 4" xfId="10163"/>
    <cellStyle name="Comma 4 3 3 4 3 4 2" xfId="20365"/>
    <cellStyle name="Comma 4 3 3 4 3 5" xfId="11474"/>
    <cellStyle name="Comma 4 3 3 4 3 5 2" xfId="21659"/>
    <cellStyle name="Comma 4 3 3 4 3 6" xfId="12728"/>
    <cellStyle name="Comma 4 3 3 4 3 6 2" xfId="22913"/>
    <cellStyle name="Comma 4 3 3 4 3 7" xfId="14678"/>
    <cellStyle name="Comma 4 3 3 4 4" xfId="4951"/>
    <cellStyle name="Comma 4 3 3 4 4 2" xfId="15500"/>
    <cellStyle name="Comma 4 3 3 4 5" xfId="7152"/>
    <cellStyle name="Comma 4 3 3 4 5 2" xfId="17590"/>
    <cellStyle name="Comma 4 3 3 4 6" xfId="7445"/>
    <cellStyle name="Comma 4 3 3 4 6 2" xfId="17835"/>
    <cellStyle name="Comma 4 3 3 4 7" xfId="6843"/>
    <cellStyle name="Comma 4 3 3 4 7 2" xfId="17319"/>
    <cellStyle name="Comma 4 3 3 4 8" xfId="7600"/>
    <cellStyle name="Comma 4 3 3 4 8 2" xfId="17952"/>
    <cellStyle name="Comma 4 3 3 4 9" xfId="13819"/>
    <cellStyle name="Comma 4 3 3 5" xfId="13528"/>
    <cellStyle name="Comma 4 3 4" xfId="2365"/>
    <cellStyle name="Comma 4 3 4 2" xfId="13801"/>
    <cellStyle name="Comma 4 3 5" xfId="2630"/>
    <cellStyle name="Comma 4 3 5 2" xfId="4103"/>
    <cellStyle name="Comma 4 3 5 2 2" xfId="5841"/>
    <cellStyle name="Comma 4 3 5 2 2 2" xfId="16390"/>
    <cellStyle name="Comma 4 3 5 2 3" xfId="8840"/>
    <cellStyle name="Comma 4 3 5 2 3 2" xfId="19080"/>
    <cellStyle name="Comma 4 3 5 2 4" xfId="10228"/>
    <cellStyle name="Comma 4 3 5 2 4 2" xfId="20430"/>
    <cellStyle name="Comma 4 3 5 2 5" xfId="11539"/>
    <cellStyle name="Comma 4 3 5 2 5 2" xfId="21724"/>
    <cellStyle name="Comma 4 3 5 2 6" xfId="12793"/>
    <cellStyle name="Comma 4 3 5 2 6 2" xfId="22978"/>
    <cellStyle name="Comma 4 3 5 2 7" xfId="14743"/>
    <cellStyle name="Comma 4 3 5 3" xfId="5016"/>
    <cellStyle name="Comma 4 3 5 3 2" xfId="15565"/>
    <cellStyle name="Comma 4 3 5 4" xfId="7322"/>
    <cellStyle name="Comma 4 3 5 4 2" xfId="17733"/>
    <cellStyle name="Comma 4 3 5 5" xfId="8401"/>
    <cellStyle name="Comma 4 3 5 5 2" xfId="18659"/>
    <cellStyle name="Comma 4 3 5 6" xfId="9814"/>
    <cellStyle name="Comma 4 3 5 6 2" xfId="20029"/>
    <cellStyle name="Comma 4 3 5 7" xfId="11162"/>
    <cellStyle name="Comma 4 3 5 7 2" xfId="21355"/>
    <cellStyle name="Comma 4 3 5 8" xfId="13890"/>
    <cellStyle name="Comma 4 3 6" xfId="2961"/>
    <cellStyle name="Comma 4 3 6 2" xfId="4195"/>
    <cellStyle name="Comma 4 3 6 2 2" xfId="5933"/>
    <cellStyle name="Comma 4 3 6 2 2 2" xfId="16482"/>
    <cellStyle name="Comma 4 3 6 2 3" xfId="8932"/>
    <cellStyle name="Comma 4 3 6 2 3 2" xfId="19172"/>
    <cellStyle name="Comma 4 3 6 2 4" xfId="10320"/>
    <cellStyle name="Comma 4 3 6 2 4 2" xfId="20522"/>
    <cellStyle name="Comma 4 3 6 2 5" xfId="11631"/>
    <cellStyle name="Comma 4 3 6 2 5 2" xfId="21816"/>
    <cellStyle name="Comma 4 3 6 2 6" xfId="12885"/>
    <cellStyle name="Comma 4 3 6 2 6 2" xfId="23070"/>
    <cellStyle name="Comma 4 3 6 2 7" xfId="14835"/>
    <cellStyle name="Comma 4 3 6 3" xfId="5108"/>
    <cellStyle name="Comma 4 3 6 3 2" xfId="15657"/>
    <cellStyle name="Comma 4 3 6 4" xfId="7940"/>
    <cellStyle name="Comma 4 3 6 4 2" xfId="18217"/>
    <cellStyle name="Comma 4 3 6 5" xfId="9375"/>
    <cellStyle name="Comma 4 3 6 5 2" xfId="19606"/>
    <cellStyle name="Comma 4 3 6 6" xfId="10758"/>
    <cellStyle name="Comma 4 3 6 6 2" xfId="20954"/>
    <cellStyle name="Comma 4 3 6 7" xfId="12060"/>
    <cellStyle name="Comma 4 3 6 7 2" xfId="22245"/>
    <cellStyle name="Comma 4 3 6 8" xfId="13984"/>
    <cellStyle name="Comma 4 3 7" xfId="3030"/>
    <cellStyle name="Comma 4 3 7 2" xfId="4233"/>
    <cellStyle name="Comma 4 3 7 2 2" xfId="5971"/>
    <cellStyle name="Comma 4 3 7 2 2 2" xfId="16520"/>
    <cellStyle name="Comma 4 3 7 2 3" xfId="8970"/>
    <cellStyle name="Comma 4 3 7 2 3 2" xfId="19210"/>
    <cellStyle name="Comma 4 3 7 2 4" xfId="10358"/>
    <cellStyle name="Comma 4 3 7 2 4 2" xfId="20560"/>
    <cellStyle name="Comma 4 3 7 2 5" xfId="11669"/>
    <cellStyle name="Comma 4 3 7 2 5 2" xfId="21854"/>
    <cellStyle name="Comma 4 3 7 2 6" xfId="12923"/>
    <cellStyle name="Comma 4 3 7 2 6 2" xfId="23108"/>
    <cellStyle name="Comma 4 3 7 2 7" xfId="14873"/>
    <cellStyle name="Comma 4 3 7 3" xfId="5146"/>
    <cellStyle name="Comma 4 3 7 3 2" xfId="15695"/>
    <cellStyle name="Comma 4 3 7 4" xfId="7987"/>
    <cellStyle name="Comma 4 3 7 4 2" xfId="18261"/>
    <cellStyle name="Comma 4 3 7 5" xfId="9420"/>
    <cellStyle name="Comma 4 3 7 5 2" xfId="19649"/>
    <cellStyle name="Comma 4 3 7 6" xfId="10797"/>
    <cellStyle name="Comma 4 3 7 6 2" xfId="20993"/>
    <cellStyle name="Comma 4 3 7 7" xfId="12098"/>
    <cellStyle name="Comma 4 3 7 7 2" xfId="22283"/>
    <cellStyle name="Comma 4 3 7 8" xfId="14022"/>
    <cellStyle name="Comma 4 3 8" xfId="2827"/>
    <cellStyle name="Comma 4 3 8 2" xfId="4143"/>
    <cellStyle name="Comma 4 3 8 2 2" xfId="5881"/>
    <cellStyle name="Comma 4 3 8 2 2 2" xfId="16430"/>
    <cellStyle name="Comma 4 3 8 2 3" xfId="8880"/>
    <cellStyle name="Comma 4 3 8 2 3 2" xfId="19120"/>
    <cellStyle name="Comma 4 3 8 2 4" xfId="10268"/>
    <cellStyle name="Comma 4 3 8 2 4 2" xfId="20470"/>
    <cellStyle name="Comma 4 3 8 2 5" xfId="11579"/>
    <cellStyle name="Comma 4 3 8 2 5 2" xfId="21764"/>
    <cellStyle name="Comma 4 3 8 2 6" xfId="12833"/>
    <cellStyle name="Comma 4 3 8 2 6 2" xfId="23018"/>
    <cellStyle name="Comma 4 3 8 2 7" xfId="14783"/>
    <cellStyle name="Comma 4 3 8 3" xfId="5056"/>
    <cellStyle name="Comma 4 3 8 3 2" xfId="15605"/>
    <cellStyle name="Comma 4 3 8 4" xfId="6314"/>
    <cellStyle name="Comma 4 3 8 4 2" xfId="16862"/>
    <cellStyle name="Comma 4 3 8 5" xfId="7501"/>
    <cellStyle name="Comma 4 3 8 5 2" xfId="17879"/>
    <cellStyle name="Comma 4 3 8 6" xfId="6374"/>
    <cellStyle name="Comma 4 3 8 6 2" xfId="16913"/>
    <cellStyle name="Comma 4 3 8 7" xfId="7047"/>
    <cellStyle name="Comma 4 3 8 7 2" xfId="17502"/>
    <cellStyle name="Comma 4 3 8 8" xfId="13930"/>
    <cellStyle name="Comma 4 3 9" xfId="3672"/>
    <cellStyle name="Comma 4 3 9 2" xfId="5496"/>
    <cellStyle name="Comma 4 3 9 2 2" xfId="16045"/>
    <cellStyle name="Comma 4 3 9 3" xfId="8464"/>
    <cellStyle name="Comma 4 3 9 3 2" xfId="18715"/>
    <cellStyle name="Comma 4 3 9 4" xfId="9864"/>
    <cellStyle name="Comma 4 3 9 4 2" xfId="20074"/>
    <cellStyle name="Comma 4 3 9 5" xfId="11183"/>
    <cellStyle name="Comma 4 3 9 5 2" xfId="21375"/>
    <cellStyle name="Comma 4 3 9 6" xfId="12448"/>
    <cellStyle name="Comma 4 3 9 6 2" xfId="22633"/>
    <cellStyle name="Comma 4 3 9 7" xfId="14398"/>
    <cellStyle name="Comma 4 4" xfId="1848"/>
    <cellStyle name="Comma 4 4 2" xfId="13549"/>
    <cellStyle name="Comma 4 5" xfId="13334"/>
    <cellStyle name="Comma 40" xfId="240"/>
    <cellStyle name="Comma 40 2" xfId="241"/>
    <cellStyle name="Comma 40 2 2" xfId="13339"/>
    <cellStyle name="Comma 40 3" xfId="1107"/>
    <cellStyle name="Comma 40 3 2" xfId="1330"/>
    <cellStyle name="Comma 40 3 2 2" xfId="13493"/>
    <cellStyle name="Comma 40 3 3" xfId="2223"/>
    <cellStyle name="Comma 40 3 3 2" xfId="13791"/>
    <cellStyle name="Comma 40 3 4" xfId="13441"/>
    <cellStyle name="Comma 40 4" xfId="1155"/>
    <cellStyle name="Comma 40 4 2" xfId="13443"/>
    <cellStyle name="Comma 40 5" xfId="3591"/>
    <cellStyle name="Comma 40 5 2" xfId="14389"/>
    <cellStyle name="Comma 40 6" xfId="13338"/>
    <cellStyle name="Comma 41" xfId="242"/>
    <cellStyle name="Comma 41 2" xfId="243"/>
    <cellStyle name="Comma 41 2 2" xfId="13341"/>
    <cellStyle name="Comma 41 3" xfId="1108"/>
    <cellStyle name="Comma 41 3 2" xfId="1331"/>
    <cellStyle name="Comma 41 3 2 2" xfId="13494"/>
    <cellStyle name="Comma 41 3 3" xfId="2224"/>
    <cellStyle name="Comma 41 3 3 2" xfId="13792"/>
    <cellStyle name="Comma 41 3 4" xfId="13442"/>
    <cellStyle name="Comma 41 4" xfId="1955"/>
    <cellStyle name="Comma 41 4 2" xfId="13595"/>
    <cellStyle name="Comma 41 5" xfId="3592"/>
    <cellStyle name="Comma 41 5 2" xfId="14390"/>
    <cellStyle name="Comma 41 6" xfId="13340"/>
    <cellStyle name="Comma 42" xfId="244"/>
    <cellStyle name="Comma 42 2" xfId="1333"/>
    <cellStyle name="Comma 42 2 2" xfId="13495"/>
    <cellStyle name="Comma 42 3" xfId="1656"/>
    <cellStyle name="Comma 42 3 2" xfId="13529"/>
    <cellStyle name="Comma 42 4" xfId="13342"/>
    <cellStyle name="Comma 43" xfId="245"/>
    <cellStyle name="Comma 43 2" xfId="1334"/>
    <cellStyle name="Comma 43 2 2" xfId="13496"/>
    <cellStyle name="Comma 43 3" xfId="1657"/>
    <cellStyle name="Comma 43 3 2" xfId="13530"/>
    <cellStyle name="Comma 43 4" xfId="13343"/>
    <cellStyle name="Comma 44" xfId="246"/>
    <cellStyle name="Comma 44 2" xfId="1335"/>
    <cellStyle name="Comma 44 2 2" xfId="13497"/>
    <cellStyle name="Comma 44 3" xfId="1658"/>
    <cellStyle name="Comma 44 3 2" xfId="13531"/>
    <cellStyle name="Comma 44 4" xfId="13344"/>
    <cellStyle name="Comma 45" xfId="247"/>
    <cellStyle name="Comma 45 2" xfId="1336"/>
    <cellStyle name="Comma 45 2 2" xfId="13498"/>
    <cellStyle name="Comma 45 3" xfId="1659"/>
    <cellStyle name="Comma 45 3 2" xfId="13532"/>
    <cellStyle name="Comma 45 4" xfId="13345"/>
    <cellStyle name="Comma 46" xfId="248"/>
    <cellStyle name="Comma 46 2" xfId="1337"/>
    <cellStyle name="Comma 46 2 2" xfId="13499"/>
    <cellStyle name="Comma 46 3" xfId="1660"/>
    <cellStyle name="Comma 46 3 2" xfId="13533"/>
    <cellStyle name="Comma 46 4" xfId="13346"/>
    <cellStyle name="Comma 47" xfId="249"/>
    <cellStyle name="Comma 47 2" xfId="1338"/>
    <cellStyle name="Comma 47 2 2" xfId="13500"/>
    <cellStyle name="Comma 47 3" xfId="1661"/>
    <cellStyle name="Comma 47 3 2" xfId="13534"/>
    <cellStyle name="Comma 47 4" xfId="13347"/>
    <cellStyle name="Comma 48" xfId="250"/>
    <cellStyle name="Comma 48 2" xfId="1339"/>
    <cellStyle name="Comma 48 2 2" xfId="13501"/>
    <cellStyle name="Comma 48 3" xfId="1662"/>
    <cellStyle name="Comma 48 3 2" xfId="13535"/>
    <cellStyle name="Comma 48 4" xfId="13348"/>
    <cellStyle name="Comma 49" xfId="251"/>
    <cellStyle name="Comma 49 2" xfId="1340"/>
    <cellStyle name="Comma 49 2 2" xfId="13502"/>
    <cellStyle name="Comma 49 3" xfId="1663"/>
    <cellStyle name="Comma 49 3 2" xfId="13536"/>
    <cellStyle name="Comma 49 4" xfId="13349"/>
    <cellStyle name="Comma 5" xfId="252"/>
    <cellStyle name="Comma 5 10" xfId="23469"/>
    <cellStyle name="Comma 5 2" xfId="1341"/>
    <cellStyle name="Comma 5 2 2" xfId="1846"/>
    <cellStyle name="Comma 5 2 3" xfId="13503"/>
    <cellStyle name="Comma 5 3" xfId="1664"/>
    <cellStyle name="Comma 5 3 2" xfId="13537"/>
    <cellStyle name="Comma 5 3 3" xfId="23470"/>
    <cellStyle name="Comma 5 4" xfId="13350"/>
    <cellStyle name="Comma 50" xfId="253"/>
    <cellStyle name="Comma 50 2" xfId="1342"/>
    <cellStyle name="Comma 50 2 2" xfId="13504"/>
    <cellStyle name="Comma 50 3" xfId="1665"/>
    <cellStyle name="Comma 50 3 2" xfId="13538"/>
    <cellStyle name="Comma 50 4" xfId="13351"/>
    <cellStyle name="Comma 51" xfId="254"/>
    <cellStyle name="Comma 51 2" xfId="1343"/>
    <cellStyle name="Comma 51 2 2" xfId="13505"/>
    <cellStyle name="Comma 51 3" xfId="1666"/>
    <cellStyle name="Comma 51 3 2" xfId="13539"/>
    <cellStyle name="Comma 51 4" xfId="13352"/>
    <cellStyle name="Comma 52" xfId="255"/>
    <cellStyle name="Comma 52 10" xfId="2225"/>
    <cellStyle name="Comma 52 10 2" xfId="3326"/>
    <cellStyle name="Comma 52 10 2 2" xfId="4517"/>
    <cellStyle name="Comma 52 10 2 2 2" xfId="6255"/>
    <cellStyle name="Comma 52 10 2 2 2 2" xfId="16804"/>
    <cellStyle name="Comma 52 10 2 2 3" xfId="9254"/>
    <cellStyle name="Comma 52 10 2 2 3 2" xfId="19494"/>
    <cellStyle name="Comma 52 10 2 2 4" xfId="10642"/>
    <cellStyle name="Comma 52 10 2 2 4 2" xfId="20844"/>
    <cellStyle name="Comma 52 10 2 2 5" xfId="11953"/>
    <cellStyle name="Comma 52 10 2 2 5 2" xfId="22138"/>
    <cellStyle name="Comma 52 10 2 2 6" xfId="13207"/>
    <cellStyle name="Comma 52 10 2 2 6 2" xfId="23392"/>
    <cellStyle name="Comma 52 10 2 2 7" xfId="15157"/>
    <cellStyle name="Comma 52 10 2 3" xfId="5430"/>
    <cellStyle name="Comma 52 10 2 3 2" xfId="15979"/>
    <cellStyle name="Comma 52 10 2 4" xfId="8278"/>
    <cellStyle name="Comma 52 10 2 4 2" xfId="18550"/>
    <cellStyle name="Comma 52 10 2 5" xfId="9710"/>
    <cellStyle name="Comma 52 10 2 5 2" xfId="19937"/>
    <cellStyle name="Comma 52 10 2 6" xfId="11086"/>
    <cellStyle name="Comma 52 10 2 6 2" xfId="21280"/>
    <cellStyle name="Comma 52 10 2 7" xfId="12382"/>
    <cellStyle name="Comma 52 10 2 7 2" xfId="22567"/>
    <cellStyle name="Comma 52 10 2 8" xfId="14306"/>
    <cellStyle name="Comma 52 10 3" xfId="4021"/>
    <cellStyle name="Comma 52 10 3 2" xfId="5759"/>
    <cellStyle name="Comma 52 10 3 2 2" xfId="16308"/>
    <cellStyle name="Comma 52 10 3 3" xfId="8758"/>
    <cellStyle name="Comma 52 10 3 3 2" xfId="18998"/>
    <cellStyle name="Comma 52 10 3 4" xfId="10146"/>
    <cellStyle name="Comma 52 10 3 4 2" xfId="20348"/>
    <cellStyle name="Comma 52 10 3 5" xfId="11457"/>
    <cellStyle name="Comma 52 10 3 5 2" xfId="21642"/>
    <cellStyle name="Comma 52 10 3 6" xfId="12711"/>
    <cellStyle name="Comma 52 10 3 6 2" xfId="22896"/>
    <cellStyle name="Comma 52 10 3 7" xfId="14661"/>
    <cellStyle name="Comma 52 10 4" xfId="4934"/>
    <cellStyle name="Comma 52 10 4 2" xfId="15483"/>
    <cellStyle name="Comma 52 10 5" xfId="7316"/>
    <cellStyle name="Comma 52 10 5 2" xfId="17728"/>
    <cellStyle name="Comma 52 10 6" xfId="8420"/>
    <cellStyle name="Comma 52 10 6 2" xfId="18674"/>
    <cellStyle name="Comma 52 10 7" xfId="9829"/>
    <cellStyle name="Comma 52 10 7 2" xfId="20040"/>
    <cellStyle name="Comma 52 10 8" xfId="11171"/>
    <cellStyle name="Comma 52 10 8 2" xfId="21364"/>
    <cellStyle name="Comma 52 10 9" xfId="13793"/>
    <cellStyle name="Comma 52 11" xfId="2639"/>
    <cellStyle name="Comma 52 11 2" xfId="4108"/>
    <cellStyle name="Comma 52 11 2 2" xfId="5846"/>
    <cellStyle name="Comma 52 11 2 2 2" xfId="16395"/>
    <cellStyle name="Comma 52 11 2 3" xfId="8845"/>
    <cellStyle name="Comma 52 11 2 3 2" xfId="19085"/>
    <cellStyle name="Comma 52 11 2 4" xfId="10233"/>
    <cellStyle name="Comma 52 11 2 4 2" xfId="20435"/>
    <cellStyle name="Comma 52 11 2 5" xfId="11544"/>
    <cellStyle name="Comma 52 11 2 5 2" xfId="21729"/>
    <cellStyle name="Comma 52 11 2 6" xfId="12798"/>
    <cellStyle name="Comma 52 11 2 6 2" xfId="22983"/>
    <cellStyle name="Comma 52 11 2 7" xfId="14748"/>
    <cellStyle name="Comma 52 11 3" xfId="5021"/>
    <cellStyle name="Comma 52 11 3 2" xfId="15570"/>
    <cellStyle name="Comma 52 11 4" xfId="6921"/>
    <cellStyle name="Comma 52 11 4 2" xfId="17388"/>
    <cellStyle name="Comma 52 11 5" xfId="7674"/>
    <cellStyle name="Comma 52 11 5 2" xfId="18006"/>
    <cellStyle name="Comma 52 11 6" xfId="7831"/>
    <cellStyle name="Comma 52 11 6 2" xfId="18128"/>
    <cellStyle name="Comma 52 11 7" xfId="7640"/>
    <cellStyle name="Comma 52 11 7 2" xfId="17979"/>
    <cellStyle name="Comma 52 11 8" xfId="13895"/>
    <cellStyle name="Comma 52 12" xfId="2816"/>
    <cellStyle name="Comma 52 12 2" xfId="4139"/>
    <cellStyle name="Comma 52 12 2 2" xfId="5877"/>
    <cellStyle name="Comma 52 12 2 2 2" xfId="16426"/>
    <cellStyle name="Comma 52 12 2 3" xfId="8876"/>
    <cellStyle name="Comma 52 12 2 3 2" xfId="19116"/>
    <cellStyle name="Comma 52 12 2 4" xfId="10264"/>
    <cellStyle name="Comma 52 12 2 4 2" xfId="20466"/>
    <cellStyle name="Comma 52 12 2 5" xfId="11575"/>
    <cellStyle name="Comma 52 12 2 5 2" xfId="21760"/>
    <cellStyle name="Comma 52 12 2 6" xfId="12829"/>
    <cellStyle name="Comma 52 12 2 6 2" xfId="23014"/>
    <cellStyle name="Comma 52 12 2 7" xfId="14779"/>
    <cellStyle name="Comma 52 12 3" xfId="5052"/>
    <cellStyle name="Comma 52 12 3 2" xfId="15601"/>
    <cellStyle name="Comma 52 12 4" xfId="7669"/>
    <cellStyle name="Comma 52 12 4 2" xfId="18002"/>
    <cellStyle name="Comma 52 12 5" xfId="8002"/>
    <cellStyle name="Comma 52 12 5 2" xfId="18274"/>
    <cellStyle name="Comma 52 12 6" xfId="9434"/>
    <cellStyle name="Comma 52 12 6 2" xfId="19661"/>
    <cellStyle name="Comma 52 12 7" xfId="10811"/>
    <cellStyle name="Comma 52 12 7 2" xfId="21005"/>
    <cellStyle name="Comma 52 12 8" xfId="13926"/>
    <cellStyle name="Comma 52 13" xfId="2632"/>
    <cellStyle name="Comma 52 13 2" xfId="4105"/>
    <cellStyle name="Comma 52 13 2 2" xfId="5843"/>
    <cellStyle name="Comma 52 13 2 2 2" xfId="16392"/>
    <cellStyle name="Comma 52 13 2 3" xfId="8842"/>
    <cellStyle name="Comma 52 13 2 3 2" xfId="19082"/>
    <cellStyle name="Comma 52 13 2 4" xfId="10230"/>
    <cellStyle name="Comma 52 13 2 4 2" xfId="20432"/>
    <cellStyle name="Comma 52 13 2 5" xfId="11541"/>
    <cellStyle name="Comma 52 13 2 5 2" xfId="21726"/>
    <cellStyle name="Comma 52 13 2 6" xfId="12795"/>
    <cellStyle name="Comma 52 13 2 6 2" xfId="22980"/>
    <cellStyle name="Comma 52 13 2 7" xfId="14745"/>
    <cellStyle name="Comma 52 13 3" xfId="5018"/>
    <cellStyle name="Comma 52 13 3 2" xfId="15567"/>
    <cellStyle name="Comma 52 13 4" xfId="6922"/>
    <cellStyle name="Comma 52 13 4 2" xfId="17389"/>
    <cellStyle name="Comma 52 13 5" xfId="6618"/>
    <cellStyle name="Comma 52 13 5 2" xfId="17138"/>
    <cellStyle name="Comma 52 13 6" xfId="7479"/>
    <cellStyle name="Comma 52 13 6 2" xfId="17863"/>
    <cellStyle name="Comma 52 13 7" xfId="6793"/>
    <cellStyle name="Comma 52 13 7 2" xfId="17283"/>
    <cellStyle name="Comma 52 13 8" xfId="13892"/>
    <cellStyle name="Comma 52 14" xfId="2813"/>
    <cellStyle name="Comma 52 14 2" xfId="4136"/>
    <cellStyle name="Comma 52 14 2 2" xfId="5874"/>
    <cellStyle name="Comma 52 14 2 2 2" xfId="16423"/>
    <cellStyle name="Comma 52 14 2 3" xfId="8873"/>
    <cellStyle name="Comma 52 14 2 3 2" xfId="19113"/>
    <cellStyle name="Comma 52 14 2 4" xfId="10261"/>
    <cellStyle name="Comma 52 14 2 4 2" xfId="20463"/>
    <cellStyle name="Comma 52 14 2 5" xfId="11572"/>
    <cellStyle name="Comma 52 14 2 5 2" xfId="21757"/>
    <cellStyle name="Comma 52 14 2 6" xfId="12826"/>
    <cellStyle name="Comma 52 14 2 6 2" xfId="23011"/>
    <cellStyle name="Comma 52 14 2 7" xfId="14776"/>
    <cellStyle name="Comma 52 14 3" xfId="5049"/>
    <cellStyle name="Comma 52 14 3 2" xfId="15598"/>
    <cellStyle name="Comma 52 14 4" xfId="7821"/>
    <cellStyle name="Comma 52 14 4 2" xfId="18120"/>
    <cellStyle name="Comma 52 14 5" xfId="7458"/>
    <cellStyle name="Comma 52 14 5 2" xfId="17848"/>
    <cellStyle name="Comma 52 14 6" xfId="6396"/>
    <cellStyle name="Comma 52 14 6 2" xfId="16934"/>
    <cellStyle name="Comma 52 14 7" xfId="7404"/>
    <cellStyle name="Comma 52 14 7 2" xfId="17799"/>
    <cellStyle name="Comma 52 14 8" xfId="13923"/>
    <cellStyle name="Comma 52 15" xfId="3673"/>
    <cellStyle name="Comma 52 15 2" xfId="5497"/>
    <cellStyle name="Comma 52 15 2 2" xfId="16046"/>
    <cellStyle name="Comma 52 15 3" xfId="8465"/>
    <cellStyle name="Comma 52 15 3 2" xfId="18716"/>
    <cellStyle name="Comma 52 15 4" xfId="9865"/>
    <cellStyle name="Comma 52 15 4 2" xfId="20075"/>
    <cellStyle name="Comma 52 15 5" xfId="11184"/>
    <cellStyle name="Comma 52 15 5 2" xfId="21376"/>
    <cellStyle name="Comma 52 15 6" xfId="12449"/>
    <cellStyle name="Comma 52 15 6 2" xfId="22634"/>
    <cellStyle name="Comma 52 15 7" xfId="14399"/>
    <cellStyle name="Comma 52 16" xfId="4588"/>
    <cellStyle name="Comma 52 16 2" xfId="15223"/>
    <cellStyle name="Comma 52 17" xfId="6851"/>
    <cellStyle name="Comma 52 17 2" xfId="17327"/>
    <cellStyle name="Comma 52 18" xfId="7611"/>
    <cellStyle name="Comma 52 18 2" xfId="17962"/>
    <cellStyle name="Comma 52 19" xfId="6351"/>
    <cellStyle name="Comma 52 19 2" xfId="16897"/>
    <cellStyle name="Comma 52 2" xfId="935"/>
    <cellStyle name="Comma 52 2 10" xfId="3788"/>
    <cellStyle name="Comma 52 2 10 2" xfId="5526"/>
    <cellStyle name="Comma 52 2 10 2 2" xfId="16075"/>
    <cellStyle name="Comma 52 2 10 3" xfId="8525"/>
    <cellStyle name="Comma 52 2 10 3 2" xfId="18765"/>
    <cellStyle name="Comma 52 2 10 4" xfId="9913"/>
    <cellStyle name="Comma 52 2 10 4 2" xfId="20115"/>
    <cellStyle name="Comma 52 2 10 5" xfId="11224"/>
    <cellStyle name="Comma 52 2 10 5 2" xfId="21409"/>
    <cellStyle name="Comma 52 2 10 6" xfId="12478"/>
    <cellStyle name="Comma 52 2 10 6 2" xfId="22663"/>
    <cellStyle name="Comma 52 2 10 7" xfId="14428"/>
    <cellStyle name="Comma 52 2 11" xfId="4702"/>
    <cellStyle name="Comma 52 2 11 2" xfId="15251"/>
    <cellStyle name="Comma 52 2 12" xfId="7220"/>
    <cellStyle name="Comma 52 2 12 2" xfId="17653"/>
    <cellStyle name="Comma 52 2 13" xfId="7288"/>
    <cellStyle name="Comma 52 2 13 2" xfId="17706"/>
    <cellStyle name="Comma 52 2 14" xfId="7731"/>
    <cellStyle name="Comma 52 2 14 2" xfId="18047"/>
    <cellStyle name="Comma 52 2 15" xfId="6700"/>
    <cellStyle name="Comma 52 2 15 2" xfId="17201"/>
    <cellStyle name="Comma 52 2 16" xfId="13393"/>
    <cellStyle name="Comma 52 2 2" xfId="1859"/>
    <cellStyle name="Comma 52 2 2 10" xfId="7890"/>
    <cellStyle name="Comma 52 2 2 10 2" xfId="18170"/>
    <cellStyle name="Comma 52 2 2 11" xfId="13551"/>
    <cellStyle name="Comma 52 2 2 2" xfId="2209"/>
    <cellStyle name="Comma 52 2 2 2 2" xfId="3321"/>
    <cellStyle name="Comma 52 2 2 2 2 2" xfId="4512"/>
    <cellStyle name="Comma 52 2 2 2 2 2 2" xfId="6250"/>
    <cellStyle name="Comma 52 2 2 2 2 2 2 2" xfId="16799"/>
    <cellStyle name="Comma 52 2 2 2 2 2 3" xfId="9249"/>
    <cellStyle name="Comma 52 2 2 2 2 2 3 2" xfId="19489"/>
    <cellStyle name="Comma 52 2 2 2 2 2 4" xfId="10637"/>
    <cellStyle name="Comma 52 2 2 2 2 2 4 2" xfId="20839"/>
    <cellStyle name="Comma 52 2 2 2 2 2 5" xfId="11948"/>
    <cellStyle name="Comma 52 2 2 2 2 2 5 2" xfId="22133"/>
    <cellStyle name="Comma 52 2 2 2 2 2 6" xfId="13202"/>
    <cellStyle name="Comma 52 2 2 2 2 2 6 2" xfId="23387"/>
    <cellStyle name="Comma 52 2 2 2 2 2 7" xfId="15152"/>
    <cellStyle name="Comma 52 2 2 2 2 3" xfId="5425"/>
    <cellStyle name="Comma 52 2 2 2 2 3 2" xfId="15974"/>
    <cellStyle name="Comma 52 2 2 2 2 4" xfId="8273"/>
    <cellStyle name="Comma 52 2 2 2 2 4 2" xfId="18545"/>
    <cellStyle name="Comma 52 2 2 2 2 5" xfId="9705"/>
    <cellStyle name="Comma 52 2 2 2 2 5 2" xfId="19932"/>
    <cellStyle name="Comma 52 2 2 2 2 6" xfId="11081"/>
    <cellStyle name="Comma 52 2 2 2 2 6 2" xfId="21275"/>
    <cellStyle name="Comma 52 2 2 2 2 7" xfId="12377"/>
    <cellStyle name="Comma 52 2 2 2 2 7 2" xfId="22562"/>
    <cellStyle name="Comma 52 2 2 2 2 8" xfId="14301"/>
    <cellStyle name="Comma 52 2 2 2 3" xfId="4016"/>
    <cellStyle name="Comma 52 2 2 2 3 2" xfId="5754"/>
    <cellStyle name="Comma 52 2 2 2 3 2 2" xfId="16303"/>
    <cellStyle name="Comma 52 2 2 2 3 3" xfId="8753"/>
    <cellStyle name="Comma 52 2 2 2 3 3 2" xfId="18993"/>
    <cellStyle name="Comma 52 2 2 2 3 4" xfId="10141"/>
    <cellStyle name="Comma 52 2 2 2 3 4 2" xfId="20343"/>
    <cellStyle name="Comma 52 2 2 2 3 5" xfId="11452"/>
    <cellStyle name="Comma 52 2 2 2 3 5 2" xfId="21637"/>
    <cellStyle name="Comma 52 2 2 2 3 6" xfId="12706"/>
    <cellStyle name="Comma 52 2 2 2 3 6 2" xfId="22891"/>
    <cellStyle name="Comma 52 2 2 2 3 7" xfId="14656"/>
    <cellStyle name="Comma 52 2 2 2 4" xfId="4929"/>
    <cellStyle name="Comma 52 2 2 2 4 2" xfId="15478"/>
    <cellStyle name="Comma 52 2 2 2 5" xfId="6424"/>
    <cellStyle name="Comma 52 2 2 2 5 2" xfId="16958"/>
    <cellStyle name="Comma 52 2 2 2 6" xfId="7312"/>
    <cellStyle name="Comma 52 2 2 2 6 2" xfId="17725"/>
    <cellStyle name="Comma 52 2 2 2 7" xfId="8434"/>
    <cellStyle name="Comma 52 2 2 2 7 2" xfId="18687"/>
    <cellStyle name="Comma 52 2 2 2 8" xfId="9838"/>
    <cellStyle name="Comma 52 2 2 2 8 2" xfId="20049"/>
    <cellStyle name="Comma 52 2 2 2 9" xfId="13780"/>
    <cellStyle name="Comma 52 2 2 3" xfId="2140"/>
    <cellStyle name="Comma 52 2 2 3 2" xfId="3262"/>
    <cellStyle name="Comma 52 2 2 3 2 2" xfId="4453"/>
    <cellStyle name="Comma 52 2 2 3 2 2 2" xfId="6191"/>
    <cellStyle name="Comma 52 2 2 3 2 2 2 2" xfId="16740"/>
    <cellStyle name="Comma 52 2 2 3 2 2 3" xfId="9190"/>
    <cellStyle name="Comma 52 2 2 3 2 2 3 2" xfId="19430"/>
    <cellStyle name="Comma 52 2 2 3 2 2 4" xfId="10578"/>
    <cellStyle name="Comma 52 2 2 3 2 2 4 2" xfId="20780"/>
    <cellStyle name="Comma 52 2 2 3 2 2 5" xfId="11889"/>
    <cellStyle name="Comma 52 2 2 3 2 2 5 2" xfId="22074"/>
    <cellStyle name="Comma 52 2 2 3 2 2 6" xfId="13143"/>
    <cellStyle name="Comma 52 2 2 3 2 2 6 2" xfId="23328"/>
    <cellStyle name="Comma 52 2 2 3 2 2 7" xfId="15093"/>
    <cellStyle name="Comma 52 2 2 3 2 3" xfId="5366"/>
    <cellStyle name="Comma 52 2 2 3 2 3 2" xfId="15915"/>
    <cellStyle name="Comma 52 2 2 3 2 4" xfId="8214"/>
    <cellStyle name="Comma 52 2 2 3 2 4 2" xfId="18486"/>
    <cellStyle name="Comma 52 2 2 3 2 5" xfId="9646"/>
    <cellStyle name="Comma 52 2 2 3 2 5 2" xfId="19873"/>
    <cellStyle name="Comma 52 2 2 3 2 6" xfId="11022"/>
    <cellStyle name="Comma 52 2 2 3 2 6 2" xfId="21216"/>
    <cellStyle name="Comma 52 2 2 3 2 7" xfId="12318"/>
    <cellStyle name="Comma 52 2 2 3 2 7 2" xfId="22503"/>
    <cellStyle name="Comma 52 2 2 3 2 8" xfId="14242"/>
    <cellStyle name="Comma 52 2 2 3 3" xfId="3957"/>
    <cellStyle name="Comma 52 2 2 3 3 2" xfId="5695"/>
    <cellStyle name="Comma 52 2 2 3 3 2 2" xfId="16244"/>
    <cellStyle name="Comma 52 2 2 3 3 3" xfId="8694"/>
    <cellStyle name="Comma 52 2 2 3 3 3 2" xfId="18934"/>
    <cellStyle name="Comma 52 2 2 3 3 4" xfId="10082"/>
    <cellStyle name="Comma 52 2 2 3 3 4 2" xfId="20284"/>
    <cellStyle name="Comma 52 2 2 3 3 5" xfId="11393"/>
    <cellStyle name="Comma 52 2 2 3 3 5 2" xfId="21578"/>
    <cellStyle name="Comma 52 2 2 3 3 6" xfId="12647"/>
    <cellStyle name="Comma 52 2 2 3 3 6 2" xfId="22832"/>
    <cellStyle name="Comma 52 2 2 3 3 7" xfId="14597"/>
    <cellStyle name="Comma 52 2 2 3 4" xfId="4870"/>
    <cellStyle name="Comma 52 2 2 3 4 2" xfId="15419"/>
    <cellStyle name="Comma 52 2 2 3 5" xfId="6984"/>
    <cellStyle name="Comma 52 2 2 3 5 2" xfId="17444"/>
    <cellStyle name="Comma 52 2 2 3 6" xfId="7177"/>
    <cellStyle name="Comma 52 2 2 3 6 2" xfId="17615"/>
    <cellStyle name="Comma 52 2 2 3 7" xfId="6881"/>
    <cellStyle name="Comma 52 2 2 3 7 2" xfId="17353"/>
    <cellStyle name="Comma 52 2 2 3 8" xfId="6777"/>
    <cellStyle name="Comma 52 2 2 3 8 2" xfId="17268"/>
    <cellStyle name="Comma 52 2 2 3 9" xfId="13719"/>
    <cellStyle name="Comma 52 2 2 4" xfId="3127"/>
    <cellStyle name="Comma 52 2 2 4 2" xfId="4318"/>
    <cellStyle name="Comma 52 2 2 4 2 2" xfId="6056"/>
    <cellStyle name="Comma 52 2 2 4 2 2 2" xfId="16605"/>
    <cellStyle name="Comma 52 2 2 4 2 3" xfId="9055"/>
    <cellStyle name="Comma 52 2 2 4 2 3 2" xfId="19295"/>
    <cellStyle name="Comma 52 2 2 4 2 4" xfId="10443"/>
    <cellStyle name="Comma 52 2 2 4 2 4 2" xfId="20645"/>
    <cellStyle name="Comma 52 2 2 4 2 5" xfId="11754"/>
    <cellStyle name="Comma 52 2 2 4 2 5 2" xfId="21939"/>
    <cellStyle name="Comma 52 2 2 4 2 6" xfId="13008"/>
    <cellStyle name="Comma 52 2 2 4 2 6 2" xfId="23193"/>
    <cellStyle name="Comma 52 2 2 4 2 7" xfId="14958"/>
    <cellStyle name="Comma 52 2 2 4 3" xfId="5231"/>
    <cellStyle name="Comma 52 2 2 4 3 2" xfId="15780"/>
    <cellStyle name="Comma 52 2 2 4 4" xfId="8079"/>
    <cellStyle name="Comma 52 2 2 4 4 2" xfId="18351"/>
    <cellStyle name="Comma 52 2 2 4 5" xfId="9511"/>
    <cellStyle name="Comma 52 2 2 4 5 2" xfId="19738"/>
    <cellStyle name="Comma 52 2 2 4 6" xfId="10887"/>
    <cellStyle name="Comma 52 2 2 4 6 2" xfId="21081"/>
    <cellStyle name="Comma 52 2 2 4 7" xfId="12183"/>
    <cellStyle name="Comma 52 2 2 4 7 2" xfId="22368"/>
    <cellStyle name="Comma 52 2 2 4 8" xfId="14107"/>
    <cellStyle name="Comma 52 2 2 5" xfId="3822"/>
    <cellStyle name="Comma 52 2 2 5 2" xfId="5560"/>
    <cellStyle name="Comma 52 2 2 5 2 2" xfId="16109"/>
    <cellStyle name="Comma 52 2 2 5 3" xfId="8559"/>
    <cellStyle name="Comma 52 2 2 5 3 2" xfId="18799"/>
    <cellStyle name="Comma 52 2 2 5 4" xfId="9947"/>
    <cellStyle name="Comma 52 2 2 5 4 2" xfId="20149"/>
    <cellStyle name="Comma 52 2 2 5 5" xfId="11258"/>
    <cellStyle name="Comma 52 2 2 5 5 2" xfId="21443"/>
    <cellStyle name="Comma 52 2 2 5 6" xfId="12512"/>
    <cellStyle name="Comma 52 2 2 5 6 2" xfId="22697"/>
    <cellStyle name="Comma 52 2 2 5 7" xfId="14462"/>
    <cellStyle name="Comma 52 2 2 6" xfId="4735"/>
    <cellStyle name="Comma 52 2 2 6 2" xfId="15284"/>
    <cellStyle name="Comma 52 2 2 7" xfId="6526"/>
    <cellStyle name="Comma 52 2 2 7 2" xfId="17056"/>
    <cellStyle name="Comma 52 2 2 8" xfId="6552"/>
    <cellStyle name="Comma 52 2 2 8 2" xfId="17080"/>
    <cellStyle name="Comma 52 2 2 9" xfId="7645"/>
    <cellStyle name="Comma 52 2 2 9 2" xfId="17982"/>
    <cellStyle name="Comma 52 2 3" xfId="2178"/>
    <cellStyle name="Comma 52 2 3 2" xfId="3300"/>
    <cellStyle name="Comma 52 2 3 2 2" xfId="4491"/>
    <cellStyle name="Comma 52 2 3 2 2 2" xfId="6229"/>
    <cellStyle name="Comma 52 2 3 2 2 2 2" xfId="16778"/>
    <cellStyle name="Comma 52 2 3 2 2 3" xfId="9228"/>
    <cellStyle name="Comma 52 2 3 2 2 3 2" xfId="19468"/>
    <cellStyle name="Comma 52 2 3 2 2 4" xfId="10616"/>
    <cellStyle name="Comma 52 2 3 2 2 4 2" xfId="20818"/>
    <cellStyle name="Comma 52 2 3 2 2 5" xfId="11927"/>
    <cellStyle name="Comma 52 2 3 2 2 5 2" xfId="22112"/>
    <cellStyle name="Comma 52 2 3 2 2 6" xfId="13181"/>
    <cellStyle name="Comma 52 2 3 2 2 6 2" xfId="23366"/>
    <cellStyle name="Comma 52 2 3 2 2 7" xfId="15131"/>
    <cellStyle name="Comma 52 2 3 2 3" xfId="5404"/>
    <cellStyle name="Comma 52 2 3 2 3 2" xfId="15953"/>
    <cellStyle name="Comma 52 2 3 2 4" xfId="8252"/>
    <cellStyle name="Comma 52 2 3 2 4 2" xfId="18524"/>
    <cellStyle name="Comma 52 2 3 2 5" xfId="9684"/>
    <cellStyle name="Comma 52 2 3 2 5 2" xfId="19911"/>
    <cellStyle name="Comma 52 2 3 2 6" xfId="11060"/>
    <cellStyle name="Comma 52 2 3 2 6 2" xfId="21254"/>
    <cellStyle name="Comma 52 2 3 2 7" xfId="12356"/>
    <cellStyle name="Comma 52 2 3 2 7 2" xfId="22541"/>
    <cellStyle name="Comma 52 2 3 2 8" xfId="14280"/>
    <cellStyle name="Comma 52 2 3 3" xfId="3995"/>
    <cellStyle name="Comma 52 2 3 3 2" xfId="5733"/>
    <cellStyle name="Comma 52 2 3 3 2 2" xfId="16282"/>
    <cellStyle name="Comma 52 2 3 3 3" xfId="8732"/>
    <cellStyle name="Comma 52 2 3 3 3 2" xfId="18972"/>
    <cellStyle name="Comma 52 2 3 3 4" xfId="10120"/>
    <cellStyle name="Comma 52 2 3 3 4 2" xfId="20322"/>
    <cellStyle name="Comma 52 2 3 3 5" xfId="11431"/>
    <cellStyle name="Comma 52 2 3 3 5 2" xfId="21616"/>
    <cellStyle name="Comma 52 2 3 3 6" xfId="12685"/>
    <cellStyle name="Comma 52 2 3 3 6 2" xfId="22870"/>
    <cellStyle name="Comma 52 2 3 3 7" xfId="14635"/>
    <cellStyle name="Comma 52 2 3 4" xfId="4908"/>
    <cellStyle name="Comma 52 2 3 4 2" xfId="15457"/>
    <cellStyle name="Comma 52 2 3 5" xfId="6432"/>
    <cellStyle name="Comma 52 2 3 5 2" xfId="16966"/>
    <cellStyle name="Comma 52 2 3 6" xfId="7412"/>
    <cellStyle name="Comma 52 2 3 6 2" xfId="17807"/>
    <cellStyle name="Comma 52 2 3 7" xfId="6336"/>
    <cellStyle name="Comma 52 2 3 7 2" xfId="16882"/>
    <cellStyle name="Comma 52 2 3 8" xfId="7864"/>
    <cellStyle name="Comma 52 2 3 8 2" xfId="18154"/>
    <cellStyle name="Comma 52 2 3 9" xfId="13757"/>
    <cellStyle name="Comma 52 2 4" xfId="2089"/>
    <cellStyle name="Comma 52 2 4 2" xfId="3211"/>
    <cellStyle name="Comma 52 2 4 2 2" xfId="4402"/>
    <cellStyle name="Comma 52 2 4 2 2 2" xfId="6140"/>
    <cellStyle name="Comma 52 2 4 2 2 2 2" xfId="16689"/>
    <cellStyle name="Comma 52 2 4 2 2 3" xfId="9139"/>
    <cellStyle name="Comma 52 2 4 2 2 3 2" xfId="19379"/>
    <cellStyle name="Comma 52 2 4 2 2 4" xfId="10527"/>
    <cellStyle name="Comma 52 2 4 2 2 4 2" xfId="20729"/>
    <cellStyle name="Comma 52 2 4 2 2 5" xfId="11838"/>
    <cellStyle name="Comma 52 2 4 2 2 5 2" xfId="22023"/>
    <cellStyle name="Comma 52 2 4 2 2 6" xfId="13092"/>
    <cellStyle name="Comma 52 2 4 2 2 6 2" xfId="23277"/>
    <cellStyle name="Comma 52 2 4 2 2 7" xfId="15042"/>
    <cellStyle name="Comma 52 2 4 2 3" xfId="5315"/>
    <cellStyle name="Comma 52 2 4 2 3 2" xfId="15864"/>
    <cellStyle name="Comma 52 2 4 2 4" xfId="8163"/>
    <cellStyle name="Comma 52 2 4 2 4 2" xfId="18435"/>
    <cellStyle name="Comma 52 2 4 2 5" xfId="9595"/>
    <cellStyle name="Comma 52 2 4 2 5 2" xfId="19822"/>
    <cellStyle name="Comma 52 2 4 2 6" xfId="10971"/>
    <cellStyle name="Comma 52 2 4 2 6 2" xfId="21165"/>
    <cellStyle name="Comma 52 2 4 2 7" xfId="12267"/>
    <cellStyle name="Comma 52 2 4 2 7 2" xfId="22452"/>
    <cellStyle name="Comma 52 2 4 2 8" xfId="14191"/>
    <cellStyle name="Comma 52 2 4 3" xfId="3906"/>
    <cellStyle name="Comma 52 2 4 3 2" xfId="5644"/>
    <cellStyle name="Comma 52 2 4 3 2 2" xfId="16193"/>
    <cellStyle name="Comma 52 2 4 3 3" xfId="8643"/>
    <cellStyle name="Comma 52 2 4 3 3 2" xfId="18883"/>
    <cellStyle name="Comma 52 2 4 3 4" xfId="10031"/>
    <cellStyle name="Comma 52 2 4 3 4 2" xfId="20233"/>
    <cellStyle name="Comma 52 2 4 3 5" xfId="11342"/>
    <cellStyle name="Comma 52 2 4 3 5 2" xfId="21527"/>
    <cellStyle name="Comma 52 2 4 3 6" xfId="12596"/>
    <cellStyle name="Comma 52 2 4 3 6 2" xfId="22781"/>
    <cellStyle name="Comma 52 2 4 3 7" xfId="14546"/>
    <cellStyle name="Comma 52 2 4 4" xfId="4819"/>
    <cellStyle name="Comma 52 2 4 4 2" xfId="15368"/>
    <cellStyle name="Comma 52 2 4 5" xfId="6464"/>
    <cellStyle name="Comma 52 2 4 5 2" xfId="16998"/>
    <cellStyle name="Comma 52 2 4 6" xfId="7106"/>
    <cellStyle name="Comma 52 2 4 6 2" xfId="17549"/>
    <cellStyle name="Comma 52 2 4 7" xfId="6573"/>
    <cellStyle name="Comma 52 2 4 7 2" xfId="17097"/>
    <cellStyle name="Comma 52 2 4 8" xfId="6812"/>
    <cellStyle name="Comma 52 2 4 8 2" xfId="17292"/>
    <cellStyle name="Comma 52 2 4 9" xfId="13668"/>
    <cellStyle name="Comma 52 2 5" xfId="2392"/>
    <cellStyle name="Comma 52 2 5 2" xfId="3331"/>
    <cellStyle name="Comma 52 2 5 2 2" xfId="4522"/>
    <cellStyle name="Comma 52 2 5 2 2 2" xfId="6260"/>
    <cellStyle name="Comma 52 2 5 2 2 2 2" xfId="16809"/>
    <cellStyle name="Comma 52 2 5 2 2 3" xfId="9259"/>
    <cellStyle name="Comma 52 2 5 2 2 3 2" xfId="19499"/>
    <cellStyle name="Comma 52 2 5 2 2 4" xfId="10647"/>
    <cellStyle name="Comma 52 2 5 2 2 4 2" xfId="20849"/>
    <cellStyle name="Comma 52 2 5 2 2 5" xfId="11958"/>
    <cellStyle name="Comma 52 2 5 2 2 5 2" xfId="22143"/>
    <cellStyle name="Comma 52 2 5 2 2 6" xfId="13212"/>
    <cellStyle name="Comma 52 2 5 2 2 6 2" xfId="23397"/>
    <cellStyle name="Comma 52 2 5 2 2 7" xfId="15162"/>
    <cellStyle name="Comma 52 2 5 2 3" xfId="5435"/>
    <cellStyle name="Comma 52 2 5 2 3 2" xfId="15984"/>
    <cellStyle name="Comma 52 2 5 2 4" xfId="8283"/>
    <cellStyle name="Comma 52 2 5 2 4 2" xfId="18555"/>
    <cellStyle name="Comma 52 2 5 2 5" xfId="9715"/>
    <cellStyle name="Comma 52 2 5 2 5 2" xfId="19942"/>
    <cellStyle name="Comma 52 2 5 2 6" xfId="11091"/>
    <cellStyle name="Comma 52 2 5 2 6 2" xfId="21285"/>
    <cellStyle name="Comma 52 2 5 2 7" xfId="12387"/>
    <cellStyle name="Comma 52 2 5 2 7 2" xfId="22572"/>
    <cellStyle name="Comma 52 2 5 2 8" xfId="14311"/>
    <cellStyle name="Comma 52 2 5 3" xfId="4026"/>
    <cellStyle name="Comma 52 2 5 3 2" xfId="5764"/>
    <cellStyle name="Comma 52 2 5 3 2 2" xfId="16313"/>
    <cellStyle name="Comma 52 2 5 3 3" xfId="8763"/>
    <cellStyle name="Comma 52 2 5 3 3 2" xfId="19003"/>
    <cellStyle name="Comma 52 2 5 3 4" xfId="10151"/>
    <cellStyle name="Comma 52 2 5 3 4 2" xfId="20353"/>
    <cellStyle name="Comma 52 2 5 3 5" xfId="11462"/>
    <cellStyle name="Comma 52 2 5 3 5 2" xfId="21647"/>
    <cellStyle name="Comma 52 2 5 3 6" xfId="12716"/>
    <cellStyle name="Comma 52 2 5 3 6 2" xfId="22901"/>
    <cellStyle name="Comma 52 2 5 3 7" xfId="14666"/>
    <cellStyle name="Comma 52 2 5 4" xfId="4939"/>
    <cellStyle name="Comma 52 2 5 4 2" xfId="15488"/>
    <cellStyle name="Comma 52 2 5 5" xfId="7464"/>
    <cellStyle name="Comma 52 2 5 5 2" xfId="17853"/>
    <cellStyle name="Comma 52 2 5 6" xfId="6961"/>
    <cellStyle name="Comma 52 2 5 6 2" xfId="17421"/>
    <cellStyle name="Comma 52 2 5 7" xfId="6610"/>
    <cellStyle name="Comma 52 2 5 7 2" xfId="17130"/>
    <cellStyle name="Comma 52 2 5 8" xfId="8484"/>
    <cellStyle name="Comma 52 2 5 8 2" xfId="18733"/>
    <cellStyle name="Comma 52 2 5 9" xfId="13802"/>
    <cellStyle name="Comma 52 2 6" xfId="2934"/>
    <cellStyle name="Comma 52 2 6 2" xfId="4177"/>
    <cellStyle name="Comma 52 2 6 2 2" xfId="5915"/>
    <cellStyle name="Comma 52 2 6 2 2 2" xfId="16464"/>
    <cellStyle name="Comma 52 2 6 2 3" xfId="8914"/>
    <cellStyle name="Comma 52 2 6 2 3 2" xfId="19154"/>
    <cellStyle name="Comma 52 2 6 2 4" xfId="10302"/>
    <cellStyle name="Comma 52 2 6 2 4 2" xfId="20504"/>
    <cellStyle name="Comma 52 2 6 2 5" xfId="11613"/>
    <cellStyle name="Comma 52 2 6 2 5 2" xfId="21798"/>
    <cellStyle name="Comma 52 2 6 2 6" xfId="12867"/>
    <cellStyle name="Comma 52 2 6 2 6 2" xfId="23052"/>
    <cellStyle name="Comma 52 2 6 2 7" xfId="14817"/>
    <cellStyle name="Comma 52 2 6 3" xfId="5090"/>
    <cellStyle name="Comma 52 2 6 3 2" xfId="15639"/>
    <cellStyle name="Comma 52 2 6 4" xfId="7920"/>
    <cellStyle name="Comma 52 2 6 4 2" xfId="18198"/>
    <cellStyle name="Comma 52 2 6 5" xfId="9356"/>
    <cellStyle name="Comma 52 2 6 5 2" xfId="19587"/>
    <cellStyle name="Comma 52 2 6 6" xfId="10739"/>
    <cellStyle name="Comma 52 2 6 6 2" xfId="20935"/>
    <cellStyle name="Comma 52 2 6 7" xfId="12042"/>
    <cellStyle name="Comma 52 2 6 7 2" xfId="22227"/>
    <cellStyle name="Comma 52 2 6 8" xfId="13966"/>
    <cellStyle name="Comma 52 2 7" xfId="2998"/>
    <cellStyle name="Comma 52 2 7 2" xfId="4214"/>
    <cellStyle name="Comma 52 2 7 2 2" xfId="5952"/>
    <cellStyle name="Comma 52 2 7 2 2 2" xfId="16501"/>
    <cellStyle name="Comma 52 2 7 2 3" xfId="8951"/>
    <cellStyle name="Comma 52 2 7 2 3 2" xfId="19191"/>
    <cellStyle name="Comma 52 2 7 2 4" xfId="10339"/>
    <cellStyle name="Comma 52 2 7 2 4 2" xfId="20541"/>
    <cellStyle name="Comma 52 2 7 2 5" xfId="11650"/>
    <cellStyle name="Comma 52 2 7 2 5 2" xfId="21835"/>
    <cellStyle name="Comma 52 2 7 2 6" xfId="12904"/>
    <cellStyle name="Comma 52 2 7 2 6 2" xfId="23089"/>
    <cellStyle name="Comma 52 2 7 2 7" xfId="14854"/>
    <cellStyle name="Comma 52 2 7 3" xfId="5127"/>
    <cellStyle name="Comma 52 2 7 3 2" xfId="15676"/>
    <cellStyle name="Comma 52 2 7 4" xfId="7963"/>
    <cellStyle name="Comma 52 2 7 4 2" xfId="18238"/>
    <cellStyle name="Comma 52 2 7 5" xfId="9398"/>
    <cellStyle name="Comma 52 2 7 5 2" xfId="19627"/>
    <cellStyle name="Comma 52 2 7 6" xfId="10778"/>
    <cellStyle name="Comma 52 2 7 6 2" xfId="20974"/>
    <cellStyle name="Comma 52 2 7 7" xfId="12079"/>
    <cellStyle name="Comma 52 2 7 7 2" xfId="22264"/>
    <cellStyle name="Comma 52 2 7 8" xfId="14003"/>
    <cellStyle name="Comma 52 2 8" xfId="3055"/>
    <cellStyle name="Comma 52 2 8 2" xfId="4251"/>
    <cellStyle name="Comma 52 2 8 2 2" xfId="5989"/>
    <cellStyle name="Comma 52 2 8 2 2 2" xfId="16538"/>
    <cellStyle name="Comma 52 2 8 2 3" xfId="8988"/>
    <cellStyle name="Comma 52 2 8 2 3 2" xfId="19228"/>
    <cellStyle name="Comma 52 2 8 2 4" xfId="10376"/>
    <cellStyle name="Comma 52 2 8 2 4 2" xfId="20578"/>
    <cellStyle name="Comma 52 2 8 2 5" xfId="11687"/>
    <cellStyle name="Comma 52 2 8 2 5 2" xfId="21872"/>
    <cellStyle name="Comma 52 2 8 2 6" xfId="12941"/>
    <cellStyle name="Comma 52 2 8 2 6 2" xfId="23126"/>
    <cellStyle name="Comma 52 2 8 2 7" xfId="14891"/>
    <cellStyle name="Comma 52 2 8 3" xfId="5164"/>
    <cellStyle name="Comma 52 2 8 3 2" xfId="15713"/>
    <cellStyle name="Comma 52 2 8 4" xfId="8010"/>
    <cellStyle name="Comma 52 2 8 4 2" xfId="18282"/>
    <cellStyle name="Comma 52 2 8 5" xfId="9442"/>
    <cellStyle name="Comma 52 2 8 5 2" xfId="19669"/>
    <cellStyle name="Comma 52 2 8 6" xfId="10819"/>
    <cellStyle name="Comma 52 2 8 6 2" xfId="21013"/>
    <cellStyle name="Comma 52 2 8 7" xfId="12116"/>
    <cellStyle name="Comma 52 2 8 7 2" xfId="22301"/>
    <cellStyle name="Comma 52 2 8 8" xfId="14040"/>
    <cellStyle name="Comma 52 2 9" xfId="3094"/>
    <cellStyle name="Comma 52 2 9 2" xfId="4285"/>
    <cellStyle name="Comma 52 2 9 2 2" xfId="6023"/>
    <cellStyle name="Comma 52 2 9 2 2 2" xfId="16572"/>
    <cellStyle name="Comma 52 2 9 2 3" xfId="9022"/>
    <cellStyle name="Comma 52 2 9 2 3 2" xfId="19262"/>
    <cellStyle name="Comma 52 2 9 2 4" xfId="10410"/>
    <cellStyle name="Comma 52 2 9 2 4 2" xfId="20612"/>
    <cellStyle name="Comma 52 2 9 2 5" xfId="11721"/>
    <cellStyle name="Comma 52 2 9 2 5 2" xfId="21906"/>
    <cellStyle name="Comma 52 2 9 2 6" xfId="12975"/>
    <cellStyle name="Comma 52 2 9 2 6 2" xfId="23160"/>
    <cellStyle name="Comma 52 2 9 2 7" xfId="14925"/>
    <cellStyle name="Comma 52 2 9 3" xfId="5198"/>
    <cellStyle name="Comma 52 2 9 3 2" xfId="15747"/>
    <cellStyle name="Comma 52 2 9 4" xfId="8046"/>
    <cellStyle name="Comma 52 2 9 4 2" xfId="18318"/>
    <cellStyle name="Comma 52 2 9 5" xfId="9478"/>
    <cellStyle name="Comma 52 2 9 5 2" xfId="19705"/>
    <cellStyle name="Comma 52 2 9 6" xfId="10854"/>
    <cellStyle name="Comma 52 2 9 6 2" xfId="21048"/>
    <cellStyle name="Comma 52 2 9 7" xfId="12150"/>
    <cellStyle name="Comma 52 2 9 7 2" xfId="22335"/>
    <cellStyle name="Comma 52 2 9 8" xfId="14074"/>
    <cellStyle name="Comma 52 20" xfId="7243"/>
    <cellStyle name="Comma 52 20 2" xfId="17669"/>
    <cellStyle name="Comma 52 21" xfId="13353"/>
    <cellStyle name="Comma 52 3" xfId="1344"/>
    <cellStyle name="Comma 52 3 10" xfId="6348"/>
    <cellStyle name="Comma 52 3 10 2" xfId="16894"/>
    <cellStyle name="Comma 52 3 11" xfId="13506"/>
    <cellStyle name="Comma 52 3 2" xfId="2173"/>
    <cellStyle name="Comma 52 3 2 2" xfId="3295"/>
    <cellStyle name="Comma 52 3 2 2 2" xfId="4486"/>
    <cellStyle name="Comma 52 3 2 2 2 2" xfId="6224"/>
    <cellStyle name="Comma 52 3 2 2 2 2 2" xfId="16773"/>
    <cellStyle name="Comma 52 3 2 2 2 3" xfId="9223"/>
    <cellStyle name="Comma 52 3 2 2 2 3 2" xfId="19463"/>
    <cellStyle name="Comma 52 3 2 2 2 4" xfId="10611"/>
    <cellStyle name="Comma 52 3 2 2 2 4 2" xfId="20813"/>
    <cellStyle name="Comma 52 3 2 2 2 5" xfId="11922"/>
    <cellStyle name="Comma 52 3 2 2 2 5 2" xfId="22107"/>
    <cellStyle name="Comma 52 3 2 2 2 6" xfId="13176"/>
    <cellStyle name="Comma 52 3 2 2 2 6 2" xfId="23361"/>
    <cellStyle name="Comma 52 3 2 2 2 7" xfId="15126"/>
    <cellStyle name="Comma 52 3 2 2 3" xfId="5399"/>
    <cellStyle name="Comma 52 3 2 2 3 2" xfId="15948"/>
    <cellStyle name="Comma 52 3 2 2 4" xfId="8247"/>
    <cellStyle name="Comma 52 3 2 2 4 2" xfId="18519"/>
    <cellStyle name="Comma 52 3 2 2 5" xfId="9679"/>
    <cellStyle name="Comma 52 3 2 2 5 2" xfId="19906"/>
    <cellStyle name="Comma 52 3 2 2 6" xfId="11055"/>
    <cellStyle name="Comma 52 3 2 2 6 2" xfId="21249"/>
    <cellStyle name="Comma 52 3 2 2 7" xfId="12351"/>
    <cellStyle name="Comma 52 3 2 2 7 2" xfId="22536"/>
    <cellStyle name="Comma 52 3 2 2 8" xfId="14275"/>
    <cellStyle name="Comma 52 3 2 3" xfId="3990"/>
    <cellStyle name="Comma 52 3 2 3 2" xfId="5728"/>
    <cellStyle name="Comma 52 3 2 3 2 2" xfId="16277"/>
    <cellStyle name="Comma 52 3 2 3 3" xfId="8727"/>
    <cellStyle name="Comma 52 3 2 3 3 2" xfId="18967"/>
    <cellStyle name="Comma 52 3 2 3 4" xfId="10115"/>
    <cellStyle name="Comma 52 3 2 3 4 2" xfId="20317"/>
    <cellStyle name="Comma 52 3 2 3 5" xfId="11426"/>
    <cellStyle name="Comma 52 3 2 3 5 2" xfId="21611"/>
    <cellStyle name="Comma 52 3 2 3 6" xfId="12680"/>
    <cellStyle name="Comma 52 3 2 3 6 2" xfId="22865"/>
    <cellStyle name="Comma 52 3 2 3 7" xfId="14630"/>
    <cellStyle name="Comma 52 3 2 4" xfId="4903"/>
    <cellStyle name="Comma 52 3 2 4 2" xfId="15452"/>
    <cellStyle name="Comma 52 3 2 5" xfId="7159"/>
    <cellStyle name="Comma 52 3 2 5 2" xfId="17597"/>
    <cellStyle name="Comma 52 3 2 6" xfId="7442"/>
    <cellStyle name="Comma 52 3 2 6 2" xfId="17832"/>
    <cellStyle name="Comma 52 3 2 7" xfId="7299"/>
    <cellStyle name="Comma 52 3 2 7 2" xfId="17713"/>
    <cellStyle name="Comma 52 3 2 8" xfId="6625"/>
    <cellStyle name="Comma 52 3 2 8 2" xfId="17144"/>
    <cellStyle name="Comma 52 3 2 9" xfId="13752"/>
    <cellStyle name="Comma 52 3 3" xfId="2084"/>
    <cellStyle name="Comma 52 3 3 2" xfId="3206"/>
    <cellStyle name="Comma 52 3 3 2 2" xfId="4397"/>
    <cellStyle name="Comma 52 3 3 2 2 2" xfId="6135"/>
    <cellStyle name="Comma 52 3 3 2 2 2 2" xfId="16684"/>
    <cellStyle name="Comma 52 3 3 2 2 3" xfId="9134"/>
    <cellStyle name="Comma 52 3 3 2 2 3 2" xfId="19374"/>
    <cellStyle name="Comma 52 3 3 2 2 4" xfId="10522"/>
    <cellStyle name="Comma 52 3 3 2 2 4 2" xfId="20724"/>
    <cellStyle name="Comma 52 3 3 2 2 5" xfId="11833"/>
    <cellStyle name="Comma 52 3 3 2 2 5 2" xfId="22018"/>
    <cellStyle name="Comma 52 3 3 2 2 6" xfId="13087"/>
    <cellStyle name="Comma 52 3 3 2 2 6 2" xfId="23272"/>
    <cellStyle name="Comma 52 3 3 2 2 7" xfId="15037"/>
    <cellStyle name="Comma 52 3 3 2 3" xfId="5310"/>
    <cellStyle name="Comma 52 3 3 2 3 2" xfId="15859"/>
    <cellStyle name="Comma 52 3 3 2 4" xfId="8158"/>
    <cellStyle name="Comma 52 3 3 2 4 2" xfId="18430"/>
    <cellStyle name="Comma 52 3 3 2 5" xfId="9590"/>
    <cellStyle name="Comma 52 3 3 2 5 2" xfId="19817"/>
    <cellStyle name="Comma 52 3 3 2 6" xfId="10966"/>
    <cellStyle name="Comma 52 3 3 2 6 2" xfId="21160"/>
    <cellStyle name="Comma 52 3 3 2 7" xfId="12262"/>
    <cellStyle name="Comma 52 3 3 2 7 2" xfId="22447"/>
    <cellStyle name="Comma 52 3 3 2 8" xfId="14186"/>
    <cellStyle name="Comma 52 3 3 3" xfId="3901"/>
    <cellStyle name="Comma 52 3 3 3 2" xfId="5639"/>
    <cellStyle name="Comma 52 3 3 3 2 2" xfId="16188"/>
    <cellStyle name="Comma 52 3 3 3 3" xfId="8638"/>
    <cellStyle name="Comma 52 3 3 3 3 2" xfId="18878"/>
    <cellStyle name="Comma 52 3 3 3 4" xfId="10026"/>
    <cellStyle name="Comma 52 3 3 3 4 2" xfId="20228"/>
    <cellStyle name="Comma 52 3 3 3 5" xfId="11337"/>
    <cellStyle name="Comma 52 3 3 3 5 2" xfId="21522"/>
    <cellStyle name="Comma 52 3 3 3 6" xfId="12591"/>
    <cellStyle name="Comma 52 3 3 3 6 2" xfId="22776"/>
    <cellStyle name="Comma 52 3 3 3 7" xfId="14541"/>
    <cellStyle name="Comma 52 3 3 4" xfId="4814"/>
    <cellStyle name="Comma 52 3 3 4 2" xfId="15363"/>
    <cellStyle name="Comma 52 3 3 5" xfId="6469"/>
    <cellStyle name="Comma 52 3 3 5 2" xfId="17003"/>
    <cellStyle name="Comma 52 3 3 6" xfId="7373"/>
    <cellStyle name="Comma 52 3 3 6 2" xfId="17775"/>
    <cellStyle name="Comma 52 3 3 7" xfId="7129"/>
    <cellStyle name="Comma 52 3 3 7 2" xfId="17568"/>
    <cellStyle name="Comma 52 3 3 8" xfId="6398"/>
    <cellStyle name="Comma 52 3 3 8 2" xfId="16936"/>
    <cellStyle name="Comma 52 3 3 9" xfId="13663"/>
    <cellStyle name="Comma 52 3 4" xfId="3116"/>
    <cellStyle name="Comma 52 3 4 2" xfId="4307"/>
    <cellStyle name="Comma 52 3 4 2 2" xfId="6045"/>
    <cellStyle name="Comma 52 3 4 2 2 2" xfId="16594"/>
    <cellStyle name="Comma 52 3 4 2 3" xfId="9044"/>
    <cellStyle name="Comma 52 3 4 2 3 2" xfId="19284"/>
    <cellStyle name="Comma 52 3 4 2 4" xfId="10432"/>
    <cellStyle name="Comma 52 3 4 2 4 2" xfId="20634"/>
    <cellStyle name="Comma 52 3 4 2 5" xfId="11743"/>
    <cellStyle name="Comma 52 3 4 2 5 2" xfId="21928"/>
    <cellStyle name="Comma 52 3 4 2 6" xfId="12997"/>
    <cellStyle name="Comma 52 3 4 2 6 2" xfId="23182"/>
    <cellStyle name="Comma 52 3 4 2 7" xfId="14947"/>
    <cellStyle name="Comma 52 3 4 3" xfId="5220"/>
    <cellStyle name="Comma 52 3 4 3 2" xfId="15769"/>
    <cellStyle name="Comma 52 3 4 4" xfId="8068"/>
    <cellStyle name="Comma 52 3 4 4 2" xfId="18340"/>
    <cellStyle name="Comma 52 3 4 5" xfId="9500"/>
    <cellStyle name="Comma 52 3 4 5 2" xfId="19727"/>
    <cellStyle name="Comma 52 3 4 6" xfId="10876"/>
    <cellStyle name="Comma 52 3 4 6 2" xfId="21070"/>
    <cellStyle name="Comma 52 3 4 7" xfId="12172"/>
    <cellStyle name="Comma 52 3 4 7 2" xfId="22357"/>
    <cellStyle name="Comma 52 3 4 8" xfId="14096"/>
    <cellStyle name="Comma 52 3 5" xfId="3810"/>
    <cellStyle name="Comma 52 3 5 2" xfId="5548"/>
    <cellStyle name="Comma 52 3 5 2 2" xfId="16097"/>
    <cellStyle name="Comma 52 3 5 3" xfId="8547"/>
    <cellStyle name="Comma 52 3 5 3 2" xfId="18787"/>
    <cellStyle name="Comma 52 3 5 4" xfId="9935"/>
    <cellStyle name="Comma 52 3 5 4 2" xfId="20137"/>
    <cellStyle name="Comma 52 3 5 5" xfId="11246"/>
    <cellStyle name="Comma 52 3 5 5 2" xfId="21431"/>
    <cellStyle name="Comma 52 3 5 6" xfId="12500"/>
    <cellStyle name="Comma 52 3 5 6 2" xfId="22685"/>
    <cellStyle name="Comma 52 3 5 7" xfId="14450"/>
    <cellStyle name="Comma 52 3 6" xfId="4724"/>
    <cellStyle name="Comma 52 3 6 2" xfId="15273"/>
    <cellStyle name="Comma 52 3 7" xfId="7204"/>
    <cellStyle name="Comma 52 3 7 2" xfId="17637"/>
    <cellStyle name="Comma 52 3 8" xfId="7463"/>
    <cellStyle name="Comma 52 3 8 2" xfId="17852"/>
    <cellStyle name="Comma 52 3 9" xfId="7387"/>
    <cellStyle name="Comma 52 3 9 2" xfId="17787"/>
    <cellStyle name="Comma 52 4" xfId="1890"/>
    <cellStyle name="Comma 52 4 10" xfId="9858"/>
    <cellStyle name="Comma 52 4 10 2" xfId="20068"/>
    <cellStyle name="Comma 52 4 11" xfId="13557"/>
    <cellStyle name="Comma 52 4 2" xfId="2184"/>
    <cellStyle name="Comma 52 4 2 2" xfId="3306"/>
    <cellStyle name="Comma 52 4 2 2 2" xfId="4497"/>
    <cellStyle name="Comma 52 4 2 2 2 2" xfId="6235"/>
    <cellStyle name="Comma 52 4 2 2 2 2 2" xfId="16784"/>
    <cellStyle name="Comma 52 4 2 2 2 3" xfId="9234"/>
    <cellStyle name="Comma 52 4 2 2 2 3 2" xfId="19474"/>
    <cellStyle name="Comma 52 4 2 2 2 4" xfId="10622"/>
    <cellStyle name="Comma 52 4 2 2 2 4 2" xfId="20824"/>
    <cellStyle name="Comma 52 4 2 2 2 5" xfId="11933"/>
    <cellStyle name="Comma 52 4 2 2 2 5 2" xfId="22118"/>
    <cellStyle name="Comma 52 4 2 2 2 6" xfId="13187"/>
    <cellStyle name="Comma 52 4 2 2 2 6 2" xfId="23372"/>
    <cellStyle name="Comma 52 4 2 2 2 7" xfId="15137"/>
    <cellStyle name="Comma 52 4 2 2 3" xfId="5410"/>
    <cellStyle name="Comma 52 4 2 2 3 2" xfId="15959"/>
    <cellStyle name="Comma 52 4 2 2 4" xfId="8258"/>
    <cellStyle name="Comma 52 4 2 2 4 2" xfId="18530"/>
    <cellStyle name="Comma 52 4 2 2 5" xfId="9690"/>
    <cellStyle name="Comma 52 4 2 2 5 2" xfId="19917"/>
    <cellStyle name="Comma 52 4 2 2 6" xfId="11066"/>
    <cellStyle name="Comma 52 4 2 2 6 2" xfId="21260"/>
    <cellStyle name="Comma 52 4 2 2 7" xfId="12362"/>
    <cellStyle name="Comma 52 4 2 2 7 2" xfId="22547"/>
    <cellStyle name="Comma 52 4 2 2 8" xfId="14286"/>
    <cellStyle name="Comma 52 4 2 3" xfId="4001"/>
    <cellStyle name="Comma 52 4 2 3 2" xfId="5739"/>
    <cellStyle name="Comma 52 4 2 3 2 2" xfId="16288"/>
    <cellStyle name="Comma 52 4 2 3 3" xfId="8738"/>
    <cellStyle name="Comma 52 4 2 3 3 2" xfId="18978"/>
    <cellStyle name="Comma 52 4 2 3 4" xfId="10126"/>
    <cellStyle name="Comma 52 4 2 3 4 2" xfId="20328"/>
    <cellStyle name="Comma 52 4 2 3 5" xfId="11437"/>
    <cellStyle name="Comma 52 4 2 3 5 2" xfId="21622"/>
    <cellStyle name="Comma 52 4 2 3 6" xfId="12691"/>
    <cellStyle name="Comma 52 4 2 3 6 2" xfId="22876"/>
    <cellStyle name="Comma 52 4 2 3 7" xfId="14641"/>
    <cellStyle name="Comma 52 4 2 4" xfId="4914"/>
    <cellStyle name="Comma 52 4 2 4 2" xfId="15463"/>
    <cellStyle name="Comma 52 4 2 5" xfId="6430"/>
    <cellStyle name="Comma 52 4 2 5 2" xfId="16964"/>
    <cellStyle name="Comma 52 4 2 6" xfId="7564"/>
    <cellStyle name="Comma 52 4 2 6 2" xfId="17919"/>
    <cellStyle name="Comma 52 4 2 7" xfId="6335"/>
    <cellStyle name="Comma 52 4 2 7 2" xfId="16881"/>
    <cellStyle name="Comma 52 4 2 8" xfId="6745"/>
    <cellStyle name="Comma 52 4 2 8 2" xfId="17243"/>
    <cellStyle name="Comma 52 4 2 9" xfId="13763"/>
    <cellStyle name="Comma 52 4 3" xfId="2095"/>
    <cellStyle name="Comma 52 4 3 2" xfId="3217"/>
    <cellStyle name="Comma 52 4 3 2 2" xfId="4408"/>
    <cellStyle name="Comma 52 4 3 2 2 2" xfId="6146"/>
    <cellStyle name="Comma 52 4 3 2 2 2 2" xfId="16695"/>
    <cellStyle name="Comma 52 4 3 2 2 3" xfId="9145"/>
    <cellStyle name="Comma 52 4 3 2 2 3 2" xfId="19385"/>
    <cellStyle name="Comma 52 4 3 2 2 4" xfId="10533"/>
    <cellStyle name="Comma 52 4 3 2 2 4 2" xfId="20735"/>
    <cellStyle name="Comma 52 4 3 2 2 5" xfId="11844"/>
    <cellStyle name="Comma 52 4 3 2 2 5 2" xfId="22029"/>
    <cellStyle name="Comma 52 4 3 2 2 6" xfId="13098"/>
    <cellStyle name="Comma 52 4 3 2 2 6 2" xfId="23283"/>
    <cellStyle name="Comma 52 4 3 2 2 7" xfId="15048"/>
    <cellStyle name="Comma 52 4 3 2 3" xfId="5321"/>
    <cellStyle name="Comma 52 4 3 2 3 2" xfId="15870"/>
    <cellStyle name="Comma 52 4 3 2 4" xfId="8169"/>
    <cellStyle name="Comma 52 4 3 2 4 2" xfId="18441"/>
    <cellStyle name="Comma 52 4 3 2 5" xfId="9601"/>
    <cellStyle name="Comma 52 4 3 2 5 2" xfId="19828"/>
    <cellStyle name="Comma 52 4 3 2 6" xfId="10977"/>
    <cellStyle name="Comma 52 4 3 2 6 2" xfId="21171"/>
    <cellStyle name="Comma 52 4 3 2 7" xfId="12273"/>
    <cellStyle name="Comma 52 4 3 2 7 2" xfId="22458"/>
    <cellStyle name="Comma 52 4 3 2 8" xfId="14197"/>
    <cellStyle name="Comma 52 4 3 3" xfId="3912"/>
    <cellStyle name="Comma 52 4 3 3 2" xfId="5650"/>
    <cellStyle name="Comma 52 4 3 3 2 2" xfId="16199"/>
    <cellStyle name="Comma 52 4 3 3 3" xfId="8649"/>
    <cellStyle name="Comma 52 4 3 3 3 2" xfId="18889"/>
    <cellStyle name="Comma 52 4 3 3 4" xfId="10037"/>
    <cellStyle name="Comma 52 4 3 3 4 2" xfId="20239"/>
    <cellStyle name="Comma 52 4 3 3 5" xfId="11348"/>
    <cellStyle name="Comma 52 4 3 3 5 2" xfId="21533"/>
    <cellStyle name="Comma 52 4 3 3 6" xfId="12602"/>
    <cellStyle name="Comma 52 4 3 3 6 2" xfId="22787"/>
    <cellStyle name="Comma 52 4 3 3 7" xfId="14552"/>
    <cellStyle name="Comma 52 4 3 4" xfId="4825"/>
    <cellStyle name="Comma 52 4 3 4 2" xfId="15374"/>
    <cellStyle name="Comma 52 4 3 5" xfId="6459"/>
    <cellStyle name="Comma 52 4 3 5 2" xfId="16993"/>
    <cellStyle name="Comma 52 4 3 6" xfId="7827"/>
    <cellStyle name="Comma 52 4 3 6 2" xfId="18125"/>
    <cellStyle name="Comma 52 4 3 7" xfId="7753"/>
    <cellStyle name="Comma 52 4 3 7 2" xfId="18062"/>
    <cellStyle name="Comma 52 4 3 8" xfId="8391"/>
    <cellStyle name="Comma 52 4 3 8 2" xfId="18650"/>
    <cellStyle name="Comma 52 4 3 9" xfId="13674"/>
    <cellStyle name="Comma 52 4 4" xfId="3133"/>
    <cellStyle name="Comma 52 4 4 2" xfId="4324"/>
    <cellStyle name="Comma 52 4 4 2 2" xfId="6062"/>
    <cellStyle name="Comma 52 4 4 2 2 2" xfId="16611"/>
    <cellStyle name="Comma 52 4 4 2 3" xfId="9061"/>
    <cellStyle name="Comma 52 4 4 2 3 2" xfId="19301"/>
    <cellStyle name="Comma 52 4 4 2 4" xfId="10449"/>
    <cellStyle name="Comma 52 4 4 2 4 2" xfId="20651"/>
    <cellStyle name="Comma 52 4 4 2 5" xfId="11760"/>
    <cellStyle name="Comma 52 4 4 2 5 2" xfId="21945"/>
    <cellStyle name="Comma 52 4 4 2 6" xfId="13014"/>
    <cellStyle name="Comma 52 4 4 2 6 2" xfId="23199"/>
    <cellStyle name="Comma 52 4 4 2 7" xfId="14964"/>
    <cellStyle name="Comma 52 4 4 3" xfId="5237"/>
    <cellStyle name="Comma 52 4 4 3 2" xfId="15786"/>
    <cellStyle name="Comma 52 4 4 4" xfId="8085"/>
    <cellStyle name="Comma 52 4 4 4 2" xfId="18357"/>
    <cellStyle name="Comma 52 4 4 5" xfId="9517"/>
    <cellStyle name="Comma 52 4 4 5 2" xfId="19744"/>
    <cellStyle name="Comma 52 4 4 6" xfId="10893"/>
    <cellStyle name="Comma 52 4 4 6 2" xfId="21087"/>
    <cellStyle name="Comma 52 4 4 7" xfId="12189"/>
    <cellStyle name="Comma 52 4 4 7 2" xfId="22374"/>
    <cellStyle name="Comma 52 4 4 8" xfId="14113"/>
    <cellStyle name="Comma 52 4 5" xfId="3828"/>
    <cellStyle name="Comma 52 4 5 2" xfId="5566"/>
    <cellStyle name="Comma 52 4 5 2 2" xfId="16115"/>
    <cellStyle name="Comma 52 4 5 3" xfId="8565"/>
    <cellStyle name="Comma 52 4 5 3 2" xfId="18805"/>
    <cellStyle name="Comma 52 4 5 4" xfId="9953"/>
    <cellStyle name="Comma 52 4 5 4 2" xfId="20155"/>
    <cellStyle name="Comma 52 4 5 5" xfId="11264"/>
    <cellStyle name="Comma 52 4 5 5 2" xfId="21449"/>
    <cellStyle name="Comma 52 4 5 6" xfId="12518"/>
    <cellStyle name="Comma 52 4 5 6 2" xfId="22703"/>
    <cellStyle name="Comma 52 4 5 7" xfId="14468"/>
    <cellStyle name="Comma 52 4 6" xfId="4741"/>
    <cellStyle name="Comma 52 4 6 2" xfId="15290"/>
    <cellStyle name="Comma 52 4 7" xfId="7599"/>
    <cellStyle name="Comma 52 4 7 2" xfId="17951"/>
    <cellStyle name="Comma 52 4 8" xfId="7758"/>
    <cellStyle name="Comma 52 4 8 2" xfId="18066"/>
    <cellStyle name="Comma 52 4 9" xfId="8458"/>
    <cellStyle name="Comma 52 4 9 2" xfId="18709"/>
    <cellStyle name="Comma 52 5" xfId="1896"/>
    <cellStyle name="Comma 52 5 10" xfId="7634"/>
    <cellStyle name="Comma 52 5 10 2" xfId="17975"/>
    <cellStyle name="Comma 52 5 11" xfId="13562"/>
    <cellStyle name="Comma 52 5 2" xfId="2189"/>
    <cellStyle name="Comma 52 5 2 2" xfId="3311"/>
    <cellStyle name="Comma 52 5 2 2 2" xfId="4502"/>
    <cellStyle name="Comma 52 5 2 2 2 2" xfId="6240"/>
    <cellStyle name="Comma 52 5 2 2 2 2 2" xfId="16789"/>
    <cellStyle name="Comma 52 5 2 2 2 3" xfId="9239"/>
    <cellStyle name="Comma 52 5 2 2 2 3 2" xfId="19479"/>
    <cellStyle name="Comma 52 5 2 2 2 4" xfId="10627"/>
    <cellStyle name="Comma 52 5 2 2 2 4 2" xfId="20829"/>
    <cellStyle name="Comma 52 5 2 2 2 5" xfId="11938"/>
    <cellStyle name="Comma 52 5 2 2 2 5 2" xfId="22123"/>
    <cellStyle name="Comma 52 5 2 2 2 6" xfId="13192"/>
    <cellStyle name="Comma 52 5 2 2 2 6 2" xfId="23377"/>
    <cellStyle name="Comma 52 5 2 2 2 7" xfId="15142"/>
    <cellStyle name="Comma 52 5 2 2 3" xfId="5415"/>
    <cellStyle name="Comma 52 5 2 2 3 2" xfId="15964"/>
    <cellStyle name="Comma 52 5 2 2 4" xfId="8263"/>
    <cellStyle name="Comma 52 5 2 2 4 2" xfId="18535"/>
    <cellStyle name="Comma 52 5 2 2 5" xfId="9695"/>
    <cellStyle name="Comma 52 5 2 2 5 2" xfId="19922"/>
    <cellStyle name="Comma 52 5 2 2 6" xfId="11071"/>
    <cellStyle name="Comma 52 5 2 2 6 2" xfId="21265"/>
    <cellStyle name="Comma 52 5 2 2 7" xfId="12367"/>
    <cellStyle name="Comma 52 5 2 2 7 2" xfId="22552"/>
    <cellStyle name="Comma 52 5 2 2 8" xfId="14291"/>
    <cellStyle name="Comma 52 5 2 3" xfId="4006"/>
    <cellStyle name="Comma 52 5 2 3 2" xfId="5744"/>
    <cellStyle name="Comma 52 5 2 3 2 2" xfId="16293"/>
    <cellStyle name="Comma 52 5 2 3 3" xfId="8743"/>
    <cellStyle name="Comma 52 5 2 3 3 2" xfId="18983"/>
    <cellStyle name="Comma 52 5 2 3 4" xfId="10131"/>
    <cellStyle name="Comma 52 5 2 3 4 2" xfId="20333"/>
    <cellStyle name="Comma 52 5 2 3 5" xfId="11442"/>
    <cellStyle name="Comma 52 5 2 3 5 2" xfId="21627"/>
    <cellStyle name="Comma 52 5 2 3 6" xfId="12696"/>
    <cellStyle name="Comma 52 5 2 3 6 2" xfId="22881"/>
    <cellStyle name="Comma 52 5 2 3 7" xfId="14646"/>
    <cellStyle name="Comma 52 5 2 4" xfId="4919"/>
    <cellStyle name="Comma 52 5 2 4 2" xfId="15468"/>
    <cellStyle name="Comma 52 5 2 5" xfId="7314"/>
    <cellStyle name="Comma 52 5 2 5 2" xfId="17727"/>
    <cellStyle name="Comma 52 5 2 6" xfId="8423"/>
    <cellStyle name="Comma 52 5 2 6 2" xfId="18676"/>
    <cellStyle name="Comma 52 5 2 7" xfId="9830"/>
    <cellStyle name="Comma 52 5 2 7 2" xfId="20041"/>
    <cellStyle name="Comma 52 5 2 8" xfId="11172"/>
    <cellStyle name="Comma 52 5 2 8 2" xfId="21365"/>
    <cellStyle name="Comma 52 5 2 9" xfId="13768"/>
    <cellStyle name="Comma 52 5 3" xfId="2100"/>
    <cellStyle name="Comma 52 5 3 2" xfId="3222"/>
    <cellStyle name="Comma 52 5 3 2 2" xfId="4413"/>
    <cellStyle name="Comma 52 5 3 2 2 2" xfId="6151"/>
    <cellStyle name="Comma 52 5 3 2 2 2 2" xfId="16700"/>
    <cellStyle name="Comma 52 5 3 2 2 3" xfId="9150"/>
    <cellStyle name="Comma 52 5 3 2 2 3 2" xfId="19390"/>
    <cellStyle name="Comma 52 5 3 2 2 4" xfId="10538"/>
    <cellStyle name="Comma 52 5 3 2 2 4 2" xfId="20740"/>
    <cellStyle name="Comma 52 5 3 2 2 5" xfId="11849"/>
    <cellStyle name="Comma 52 5 3 2 2 5 2" xfId="22034"/>
    <cellStyle name="Comma 52 5 3 2 2 6" xfId="13103"/>
    <cellStyle name="Comma 52 5 3 2 2 6 2" xfId="23288"/>
    <cellStyle name="Comma 52 5 3 2 2 7" xfId="15053"/>
    <cellStyle name="Comma 52 5 3 2 3" xfId="5326"/>
    <cellStyle name="Comma 52 5 3 2 3 2" xfId="15875"/>
    <cellStyle name="Comma 52 5 3 2 4" xfId="8174"/>
    <cellStyle name="Comma 52 5 3 2 4 2" xfId="18446"/>
    <cellStyle name="Comma 52 5 3 2 5" xfId="9606"/>
    <cellStyle name="Comma 52 5 3 2 5 2" xfId="19833"/>
    <cellStyle name="Comma 52 5 3 2 6" xfId="10982"/>
    <cellStyle name="Comma 52 5 3 2 6 2" xfId="21176"/>
    <cellStyle name="Comma 52 5 3 2 7" xfId="12278"/>
    <cellStyle name="Comma 52 5 3 2 7 2" xfId="22463"/>
    <cellStyle name="Comma 52 5 3 2 8" xfId="14202"/>
    <cellStyle name="Comma 52 5 3 3" xfId="3917"/>
    <cellStyle name="Comma 52 5 3 3 2" xfId="5655"/>
    <cellStyle name="Comma 52 5 3 3 2 2" xfId="16204"/>
    <cellStyle name="Comma 52 5 3 3 3" xfId="8654"/>
    <cellStyle name="Comma 52 5 3 3 3 2" xfId="18894"/>
    <cellStyle name="Comma 52 5 3 3 4" xfId="10042"/>
    <cellStyle name="Comma 52 5 3 3 4 2" xfId="20244"/>
    <cellStyle name="Comma 52 5 3 3 5" xfId="11353"/>
    <cellStyle name="Comma 52 5 3 3 5 2" xfId="21538"/>
    <cellStyle name="Comma 52 5 3 3 6" xfId="12607"/>
    <cellStyle name="Comma 52 5 3 3 6 2" xfId="22792"/>
    <cellStyle name="Comma 52 5 3 3 7" xfId="14557"/>
    <cellStyle name="Comma 52 5 3 4" xfId="4830"/>
    <cellStyle name="Comma 52 5 3 4 2" xfId="15379"/>
    <cellStyle name="Comma 52 5 3 5" xfId="7266"/>
    <cellStyle name="Comma 52 5 3 5 2" xfId="17688"/>
    <cellStyle name="Comma 52 5 3 6" xfId="7311"/>
    <cellStyle name="Comma 52 5 3 6 2" xfId="17724"/>
    <cellStyle name="Comma 52 5 3 7" xfId="7149"/>
    <cellStyle name="Comma 52 5 3 7 2" xfId="17587"/>
    <cellStyle name="Comma 52 5 3 8" xfId="6733"/>
    <cellStyle name="Comma 52 5 3 8 2" xfId="17233"/>
    <cellStyle name="Comma 52 5 3 9" xfId="13679"/>
    <cellStyle name="Comma 52 5 4" xfId="3138"/>
    <cellStyle name="Comma 52 5 4 2" xfId="4329"/>
    <cellStyle name="Comma 52 5 4 2 2" xfId="6067"/>
    <cellStyle name="Comma 52 5 4 2 2 2" xfId="16616"/>
    <cellStyle name="Comma 52 5 4 2 3" xfId="9066"/>
    <cellStyle name="Comma 52 5 4 2 3 2" xfId="19306"/>
    <cellStyle name="Comma 52 5 4 2 4" xfId="10454"/>
    <cellStyle name="Comma 52 5 4 2 4 2" xfId="20656"/>
    <cellStyle name="Comma 52 5 4 2 5" xfId="11765"/>
    <cellStyle name="Comma 52 5 4 2 5 2" xfId="21950"/>
    <cellStyle name="Comma 52 5 4 2 6" xfId="13019"/>
    <cellStyle name="Comma 52 5 4 2 6 2" xfId="23204"/>
    <cellStyle name="Comma 52 5 4 2 7" xfId="14969"/>
    <cellStyle name="Comma 52 5 4 3" xfId="5242"/>
    <cellStyle name="Comma 52 5 4 3 2" xfId="15791"/>
    <cellStyle name="Comma 52 5 4 4" xfId="8090"/>
    <cellStyle name="Comma 52 5 4 4 2" xfId="18362"/>
    <cellStyle name="Comma 52 5 4 5" xfId="9522"/>
    <cellStyle name="Comma 52 5 4 5 2" xfId="19749"/>
    <cellStyle name="Comma 52 5 4 6" xfId="10898"/>
    <cellStyle name="Comma 52 5 4 6 2" xfId="21092"/>
    <cellStyle name="Comma 52 5 4 7" xfId="12194"/>
    <cellStyle name="Comma 52 5 4 7 2" xfId="22379"/>
    <cellStyle name="Comma 52 5 4 8" xfId="14118"/>
    <cellStyle name="Comma 52 5 5" xfId="3833"/>
    <cellStyle name="Comma 52 5 5 2" xfId="5571"/>
    <cellStyle name="Comma 52 5 5 2 2" xfId="16120"/>
    <cellStyle name="Comma 52 5 5 3" xfId="8570"/>
    <cellStyle name="Comma 52 5 5 3 2" xfId="18810"/>
    <cellStyle name="Comma 52 5 5 4" xfId="9958"/>
    <cellStyle name="Comma 52 5 5 4 2" xfId="20160"/>
    <cellStyle name="Comma 52 5 5 5" xfId="11269"/>
    <cellStyle name="Comma 52 5 5 5 2" xfId="21454"/>
    <cellStyle name="Comma 52 5 5 6" xfId="12523"/>
    <cellStyle name="Comma 52 5 5 6 2" xfId="22708"/>
    <cellStyle name="Comma 52 5 5 7" xfId="14473"/>
    <cellStyle name="Comma 52 5 6" xfId="4746"/>
    <cellStyle name="Comma 52 5 6 2" xfId="15295"/>
    <cellStyle name="Comma 52 5 7" xfId="7826"/>
    <cellStyle name="Comma 52 5 7 2" xfId="18124"/>
    <cellStyle name="Comma 52 5 8" xfId="6695"/>
    <cellStyle name="Comma 52 5 8 2" xfId="17197"/>
    <cellStyle name="Comma 52 5 9" xfId="7229"/>
    <cellStyle name="Comma 52 5 9 2" xfId="17661"/>
    <cellStyle name="Comma 52 6" xfId="1813"/>
    <cellStyle name="Comma 52 6 10" xfId="7637"/>
    <cellStyle name="Comma 52 6 10 2" xfId="17977"/>
    <cellStyle name="Comma 52 6 11" xfId="13544"/>
    <cellStyle name="Comma 52 6 2" xfId="2168"/>
    <cellStyle name="Comma 52 6 2 2" xfId="3290"/>
    <cellStyle name="Comma 52 6 2 2 2" xfId="4481"/>
    <cellStyle name="Comma 52 6 2 2 2 2" xfId="6219"/>
    <cellStyle name="Comma 52 6 2 2 2 2 2" xfId="16768"/>
    <cellStyle name="Comma 52 6 2 2 2 3" xfId="9218"/>
    <cellStyle name="Comma 52 6 2 2 2 3 2" xfId="19458"/>
    <cellStyle name="Comma 52 6 2 2 2 4" xfId="10606"/>
    <cellStyle name="Comma 52 6 2 2 2 4 2" xfId="20808"/>
    <cellStyle name="Comma 52 6 2 2 2 5" xfId="11917"/>
    <cellStyle name="Comma 52 6 2 2 2 5 2" xfId="22102"/>
    <cellStyle name="Comma 52 6 2 2 2 6" xfId="13171"/>
    <cellStyle name="Comma 52 6 2 2 2 6 2" xfId="23356"/>
    <cellStyle name="Comma 52 6 2 2 2 7" xfId="15121"/>
    <cellStyle name="Comma 52 6 2 2 3" xfId="5394"/>
    <cellStyle name="Comma 52 6 2 2 3 2" xfId="15943"/>
    <cellStyle name="Comma 52 6 2 2 4" xfId="8242"/>
    <cellStyle name="Comma 52 6 2 2 4 2" xfId="18514"/>
    <cellStyle name="Comma 52 6 2 2 5" xfId="9674"/>
    <cellStyle name="Comma 52 6 2 2 5 2" xfId="19901"/>
    <cellStyle name="Comma 52 6 2 2 6" xfId="11050"/>
    <cellStyle name="Comma 52 6 2 2 6 2" xfId="21244"/>
    <cellStyle name="Comma 52 6 2 2 7" xfId="12346"/>
    <cellStyle name="Comma 52 6 2 2 7 2" xfId="22531"/>
    <cellStyle name="Comma 52 6 2 2 8" xfId="14270"/>
    <cellStyle name="Comma 52 6 2 3" xfId="3985"/>
    <cellStyle name="Comma 52 6 2 3 2" xfId="5723"/>
    <cellStyle name="Comma 52 6 2 3 2 2" xfId="16272"/>
    <cellStyle name="Comma 52 6 2 3 3" xfId="8722"/>
    <cellStyle name="Comma 52 6 2 3 3 2" xfId="18962"/>
    <cellStyle name="Comma 52 6 2 3 4" xfId="10110"/>
    <cellStyle name="Comma 52 6 2 3 4 2" xfId="20312"/>
    <cellStyle name="Comma 52 6 2 3 5" xfId="11421"/>
    <cellStyle name="Comma 52 6 2 3 5 2" xfId="21606"/>
    <cellStyle name="Comma 52 6 2 3 6" xfId="12675"/>
    <cellStyle name="Comma 52 6 2 3 6 2" xfId="22860"/>
    <cellStyle name="Comma 52 6 2 3 7" xfId="14625"/>
    <cellStyle name="Comma 52 6 2 4" xfId="4898"/>
    <cellStyle name="Comma 52 6 2 4 2" xfId="15447"/>
    <cellStyle name="Comma 52 6 2 5" xfId="6978"/>
    <cellStyle name="Comma 52 6 2 5 2" xfId="17438"/>
    <cellStyle name="Comma 52 6 2 6" xfId="6556"/>
    <cellStyle name="Comma 52 6 2 6 2" xfId="17084"/>
    <cellStyle name="Comma 52 6 2 7" xfId="6627"/>
    <cellStyle name="Comma 52 6 2 7 2" xfId="17146"/>
    <cellStyle name="Comma 52 6 2 8" xfId="7543"/>
    <cellStyle name="Comma 52 6 2 8 2" xfId="17903"/>
    <cellStyle name="Comma 52 6 2 9" xfId="13747"/>
    <cellStyle name="Comma 52 6 3" xfId="2079"/>
    <cellStyle name="Comma 52 6 3 2" xfId="3201"/>
    <cellStyle name="Comma 52 6 3 2 2" xfId="4392"/>
    <cellStyle name="Comma 52 6 3 2 2 2" xfId="6130"/>
    <cellStyle name="Comma 52 6 3 2 2 2 2" xfId="16679"/>
    <cellStyle name="Comma 52 6 3 2 2 3" xfId="9129"/>
    <cellStyle name="Comma 52 6 3 2 2 3 2" xfId="19369"/>
    <cellStyle name="Comma 52 6 3 2 2 4" xfId="10517"/>
    <cellStyle name="Comma 52 6 3 2 2 4 2" xfId="20719"/>
    <cellStyle name="Comma 52 6 3 2 2 5" xfId="11828"/>
    <cellStyle name="Comma 52 6 3 2 2 5 2" xfId="22013"/>
    <cellStyle name="Comma 52 6 3 2 2 6" xfId="13082"/>
    <cellStyle name="Comma 52 6 3 2 2 6 2" xfId="23267"/>
    <cellStyle name="Comma 52 6 3 2 2 7" xfId="15032"/>
    <cellStyle name="Comma 52 6 3 2 3" xfId="5305"/>
    <cellStyle name="Comma 52 6 3 2 3 2" xfId="15854"/>
    <cellStyle name="Comma 52 6 3 2 4" xfId="8153"/>
    <cellStyle name="Comma 52 6 3 2 4 2" xfId="18425"/>
    <cellStyle name="Comma 52 6 3 2 5" xfId="9585"/>
    <cellStyle name="Comma 52 6 3 2 5 2" xfId="19812"/>
    <cellStyle name="Comma 52 6 3 2 6" xfId="10961"/>
    <cellStyle name="Comma 52 6 3 2 6 2" xfId="21155"/>
    <cellStyle name="Comma 52 6 3 2 7" xfId="12257"/>
    <cellStyle name="Comma 52 6 3 2 7 2" xfId="22442"/>
    <cellStyle name="Comma 52 6 3 2 8" xfId="14181"/>
    <cellStyle name="Comma 52 6 3 3" xfId="3896"/>
    <cellStyle name="Comma 52 6 3 3 2" xfId="5634"/>
    <cellStyle name="Comma 52 6 3 3 2 2" xfId="16183"/>
    <cellStyle name="Comma 52 6 3 3 3" xfId="8633"/>
    <cellStyle name="Comma 52 6 3 3 3 2" xfId="18873"/>
    <cellStyle name="Comma 52 6 3 3 4" xfId="10021"/>
    <cellStyle name="Comma 52 6 3 3 4 2" xfId="20223"/>
    <cellStyle name="Comma 52 6 3 3 5" xfId="11332"/>
    <cellStyle name="Comma 52 6 3 3 5 2" xfId="21517"/>
    <cellStyle name="Comma 52 6 3 3 6" xfId="12586"/>
    <cellStyle name="Comma 52 6 3 3 6 2" xfId="22771"/>
    <cellStyle name="Comma 52 6 3 3 7" xfId="14536"/>
    <cellStyle name="Comma 52 6 3 4" xfId="4809"/>
    <cellStyle name="Comma 52 6 3 4 2" xfId="15358"/>
    <cellStyle name="Comma 52 6 3 5" xfId="6473"/>
    <cellStyle name="Comma 52 6 3 5 2" xfId="17007"/>
    <cellStyle name="Comma 52 6 3 6" xfId="6709"/>
    <cellStyle name="Comma 52 6 3 6 2" xfId="17210"/>
    <cellStyle name="Comma 52 6 3 7" xfId="7227"/>
    <cellStyle name="Comma 52 6 3 7 2" xfId="17660"/>
    <cellStyle name="Comma 52 6 3 8" xfId="8497"/>
    <cellStyle name="Comma 52 6 3 8 2" xfId="18744"/>
    <cellStyle name="Comma 52 6 3 9" xfId="13658"/>
    <cellStyle name="Comma 52 6 4" xfId="3122"/>
    <cellStyle name="Comma 52 6 4 2" xfId="4313"/>
    <cellStyle name="Comma 52 6 4 2 2" xfId="6051"/>
    <cellStyle name="Comma 52 6 4 2 2 2" xfId="16600"/>
    <cellStyle name="Comma 52 6 4 2 3" xfId="9050"/>
    <cellStyle name="Comma 52 6 4 2 3 2" xfId="19290"/>
    <cellStyle name="Comma 52 6 4 2 4" xfId="10438"/>
    <cellStyle name="Comma 52 6 4 2 4 2" xfId="20640"/>
    <cellStyle name="Comma 52 6 4 2 5" xfId="11749"/>
    <cellStyle name="Comma 52 6 4 2 5 2" xfId="21934"/>
    <cellStyle name="Comma 52 6 4 2 6" xfId="13003"/>
    <cellStyle name="Comma 52 6 4 2 6 2" xfId="23188"/>
    <cellStyle name="Comma 52 6 4 2 7" xfId="14953"/>
    <cellStyle name="Comma 52 6 4 3" xfId="5226"/>
    <cellStyle name="Comma 52 6 4 3 2" xfId="15775"/>
    <cellStyle name="Comma 52 6 4 4" xfId="8074"/>
    <cellStyle name="Comma 52 6 4 4 2" xfId="18346"/>
    <cellStyle name="Comma 52 6 4 5" xfId="9506"/>
    <cellStyle name="Comma 52 6 4 5 2" xfId="19733"/>
    <cellStyle name="Comma 52 6 4 6" xfId="10882"/>
    <cellStyle name="Comma 52 6 4 6 2" xfId="21076"/>
    <cellStyle name="Comma 52 6 4 7" xfId="12178"/>
    <cellStyle name="Comma 52 6 4 7 2" xfId="22363"/>
    <cellStyle name="Comma 52 6 4 8" xfId="14102"/>
    <cellStyle name="Comma 52 6 5" xfId="3817"/>
    <cellStyle name="Comma 52 6 5 2" xfId="5555"/>
    <cellStyle name="Comma 52 6 5 2 2" xfId="16104"/>
    <cellStyle name="Comma 52 6 5 3" xfId="8554"/>
    <cellStyle name="Comma 52 6 5 3 2" xfId="18794"/>
    <cellStyle name="Comma 52 6 5 4" xfId="9942"/>
    <cellStyle name="Comma 52 6 5 4 2" xfId="20144"/>
    <cellStyle name="Comma 52 6 5 5" xfId="11253"/>
    <cellStyle name="Comma 52 6 5 5 2" xfId="21438"/>
    <cellStyle name="Comma 52 6 5 6" xfId="12507"/>
    <cellStyle name="Comma 52 6 5 6 2" xfId="22692"/>
    <cellStyle name="Comma 52 6 5 7" xfId="14457"/>
    <cellStyle name="Comma 52 6 6" xfId="4730"/>
    <cellStyle name="Comma 52 6 6 2" xfId="15279"/>
    <cellStyle name="Comma 52 6 7" xfId="7002"/>
    <cellStyle name="Comma 52 6 7 2" xfId="17462"/>
    <cellStyle name="Comma 52 6 8" xfId="7779"/>
    <cellStyle name="Comma 52 6 8 2" xfId="18082"/>
    <cellStyle name="Comma 52 6 9" xfId="7459"/>
    <cellStyle name="Comma 52 6 9 2" xfId="17849"/>
    <cellStyle name="Comma 52 7" xfId="1934"/>
    <cellStyle name="Comma 52 7 10" xfId="11149"/>
    <cellStyle name="Comma 52 7 10 2" xfId="21343"/>
    <cellStyle name="Comma 52 7 11" xfId="13589"/>
    <cellStyle name="Comma 52 7 2" xfId="2197"/>
    <cellStyle name="Comma 52 7 2 2" xfId="3316"/>
    <cellStyle name="Comma 52 7 2 2 2" xfId="4507"/>
    <cellStyle name="Comma 52 7 2 2 2 2" xfId="6245"/>
    <cellStyle name="Comma 52 7 2 2 2 2 2" xfId="16794"/>
    <cellStyle name="Comma 52 7 2 2 2 3" xfId="9244"/>
    <cellStyle name="Comma 52 7 2 2 2 3 2" xfId="19484"/>
    <cellStyle name="Comma 52 7 2 2 2 4" xfId="10632"/>
    <cellStyle name="Comma 52 7 2 2 2 4 2" xfId="20834"/>
    <cellStyle name="Comma 52 7 2 2 2 5" xfId="11943"/>
    <cellStyle name="Comma 52 7 2 2 2 5 2" xfId="22128"/>
    <cellStyle name="Comma 52 7 2 2 2 6" xfId="13197"/>
    <cellStyle name="Comma 52 7 2 2 2 6 2" xfId="23382"/>
    <cellStyle name="Comma 52 7 2 2 2 7" xfId="15147"/>
    <cellStyle name="Comma 52 7 2 2 3" xfId="5420"/>
    <cellStyle name="Comma 52 7 2 2 3 2" xfId="15969"/>
    <cellStyle name="Comma 52 7 2 2 4" xfId="8268"/>
    <cellStyle name="Comma 52 7 2 2 4 2" xfId="18540"/>
    <cellStyle name="Comma 52 7 2 2 5" xfId="9700"/>
    <cellStyle name="Comma 52 7 2 2 5 2" xfId="19927"/>
    <cellStyle name="Comma 52 7 2 2 6" xfId="11076"/>
    <cellStyle name="Comma 52 7 2 2 6 2" xfId="21270"/>
    <cellStyle name="Comma 52 7 2 2 7" xfId="12372"/>
    <cellStyle name="Comma 52 7 2 2 7 2" xfId="22557"/>
    <cellStyle name="Comma 52 7 2 2 8" xfId="14296"/>
    <cellStyle name="Comma 52 7 2 3" xfId="4011"/>
    <cellStyle name="Comma 52 7 2 3 2" xfId="5749"/>
    <cellStyle name="Comma 52 7 2 3 2 2" xfId="16298"/>
    <cellStyle name="Comma 52 7 2 3 3" xfId="8748"/>
    <cellStyle name="Comma 52 7 2 3 3 2" xfId="18988"/>
    <cellStyle name="Comma 52 7 2 3 4" xfId="10136"/>
    <cellStyle name="Comma 52 7 2 3 4 2" xfId="20338"/>
    <cellStyle name="Comma 52 7 2 3 5" xfId="11447"/>
    <cellStyle name="Comma 52 7 2 3 5 2" xfId="21632"/>
    <cellStyle name="Comma 52 7 2 3 6" xfId="12701"/>
    <cellStyle name="Comma 52 7 2 3 6 2" xfId="22886"/>
    <cellStyle name="Comma 52 7 2 3 7" xfId="14651"/>
    <cellStyle name="Comma 52 7 2 4" xfId="4924"/>
    <cellStyle name="Comma 52 7 2 4 2" xfId="15473"/>
    <cellStyle name="Comma 52 7 2 5" xfId="7379"/>
    <cellStyle name="Comma 52 7 2 5 2" xfId="17780"/>
    <cellStyle name="Comma 52 7 2 6" xfId="7608"/>
    <cellStyle name="Comma 52 7 2 6 2" xfId="17959"/>
    <cellStyle name="Comma 52 7 2 7" xfId="6826"/>
    <cellStyle name="Comma 52 7 2 7 2" xfId="17303"/>
    <cellStyle name="Comma 52 7 2 8" xfId="7050"/>
    <cellStyle name="Comma 52 7 2 8 2" xfId="17505"/>
    <cellStyle name="Comma 52 7 2 9" xfId="13773"/>
    <cellStyle name="Comma 52 7 3" xfId="2112"/>
    <cellStyle name="Comma 52 7 3 2" xfId="3234"/>
    <cellStyle name="Comma 52 7 3 2 2" xfId="4425"/>
    <cellStyle name="Comma 52 7 3 2 2 2" xfId="6163"/>
    <cellStyle name="Comma 52 7 3 2 2 2 2" xfId="16712"/>
    <cellStyle name="Comma 52 7 3 2 2 3" xfId="9162"/>
    <cellStyle name="Comma 52 7 3 2 2 3 2" xfId="19402"/>
    <cellStyle name="Comma 52 7 3 2 2 4" xfId="10550"/>
    <cellStyle name="Comma 52 7 3 2 2 4 2" xfId="20752"/>
    <cellStyle name="Comma 52 7 3 2 2 5" xfId="11861"/>
    <cellStyle name="Comma 52 7 3 2 2 5 2" xfId="22046"/>
    <cellStyle name="Comma 52 7 3 2 2 6" xfId="13115"/>
    <cellStyle name="Comma 52 7 3 2 2 6 2" xfId="23300"/>
    <cellStyle name="Comma 52 7 3 2 2 7" xfId="15065"/>
    <cellStyle name="Comma 52 7 3 2 3" xfId="5338"/>
    <cellStyle name="Comma 52 7 3 2 3 2" xfId="15887"/>
    <cellStyle name="Comma 52 7 3 2 4" xfId="8186"/>
    <cellStyle name="Comma 52 7 3 2 4 2" xfId="18458"/>
    <cellStyle name="Comma 52 7 3 2 5" xfId="9618"/>
    <cellStyle name="Comma 52 7 3 2 5 2" xfId="19845"/>
    <cellStyle name="Comma 52 7 3 2 6" xfId="10994"/>
    <cellStyle name="Comma 52 7 3 2 6 2" xfId="21188"/>
    <cellStyle name="Comma 52 7 3 2 7" xfId="12290"/>
    <cellStyle name="Comma 52 7 3 2 7 2" xfId="22475"/>
    <cellStyle name="Comma 52 7 3 2 8" xfId="14214"/>
    <cellStyle name="Comma 52 7 3 3" xfId="3929"/>
    <cellStyle name="Comma 52 7 3 3 2" xfId="5667"/>
    <cellStyle name="Comma 52 7 3 3 2 2" xfId="16216"/>
    <cellStyle name="Comma 52 7 3 3 3" xfId="8666"/>
    <cellStyle name="Comma 52 7 3 3 3 2" xfId="18906"/>
    <cellStyle name="Comma 52 7 3 3 4" xfId="10054"/>
    <cellStyle name="Comma 52 7 3 3 4 2" xfId="20256"/>
    <cellStyle name="Comma 52 7 3 3 5" xfId="11365"/>
    <cellStyle name="Comma 52 7 3 3 5 2" xfId="21550"/>
    <cellStyle name="Comma 52 7 3 3 6" xfId="12619"/>
    <cellStyle name="Comma 52 7 3 3 6 2" xfId="22804"/>
    <cellStyle name="Comma 52 7 3 3 7" xfId="14569"/>
    <cellStyle name="Comma 52 7 3 4" xfId="4842"/>
    <cellStyle name="Comma 52 7 3 4 2" xfId="15391"/>
    <cellStyle name="Comma 52 7 3 5" xfId="7506"/>
    <cellStyle name="Comma 52 7 3 5 2" xfId="17884"/>
    <cellStyle name="Comma 52 7 3 6" xfId="7823"/>
    <cellStyle name="Comma 52 7 3 6 2" xfId="18122"/>
    <cellStyle name="Comma 52 7 3 7" xfId="6730"/>
    <cellStyle name="Comma 52 7 3 7 2" xfId="17230"/>
    <cellStyle name="Comma 52 7 3 8" xfId="6651"/>
    <cellStyle name="Comma 52 7 3 8 2" xfId="17167"/>
    <cellStyle name="Comma 52 7 3 9" xfId="13691"/>
    <cellStyle name="Comma 52 7 4" xfId="3150"/>
    <cellStyle name="Comma 52 7 4 2" xfId="4341"/>
    <cellStyle name="Comma 52 7 4 2 2" xfId="6079"/>
    <cellStyle name="Comma 52 7 4 2 2 2" xfId="16628"/>
    <cellStyle name="Comma 52 7 4 2 3" xfId="9078"/>
    <cellStyle name="Comma 52 7 4 2 3 2" xfId="19318"/>
    <cellStyle name="Comma 52 7 4 2 4" xfId="10466"/>
    <cellStyle name="Comma 52 7 4 2 4 2" xfId="20668"/>
    <cellStyle name="Comma 52 7 4 2 5" xfId="11777"/>
    <cellStyle name="Comma 52 7 4 2 5 2" xfId="21962"/>
    <cellStyle name="Comma 52 7 4 2 6" xfId="13031"/>
    <cellStyle name="Comma 52 7 4 2 6 2" xfId="23216"/>
    <cellStyle name="Comma 52 7 4 2 7" xfId="14981"/>
    <cellStyle name="Comma 52 7 4 3" xfId="5254"/>
    <cellStyle name="Comma 52 7 4 3 2" xfId="15803"/>
    <cellStyle name="Comma 52 7 4 4" xfId="8102"/>
    <cellStyle name="Comma 52 7 4 4 2" xfId="18374"/>
    <cellStyle name="Comma 52 7 4 5" xfId="9534"/>
    <cellStyle name="Comma 52 7 4 5 2" xfId="19761"/>
    <cellStyle name="Comma 52 7 4 6" xfId="10910"/>
    <cellStyle name="Comma 52 7 4 6 2" xfId="21104"/>
    <cellStyle name="Comma 52 7 4 7" xfId="12206"/>
    <cellStyle name="Comma 52 7 4 7 2" xfId="22391"/>
    <cellStyle name="Comma 52 7 4 8" xfId="14130"/>
    <cellStyle name="Comma 52 7 5" xfId="3845"/>
    <cellStyle name="Comma 52 7 5 2" xfId="5583"/>
    <cellStyle name="Comma 52 7 5 2 2" xfId="16132"/>
    <cellStyle name="Comma 52 7 5 3" xfId="8582"/>
    <cellStyle name="Comma 52 7 5 3 2" xfId="18822"/>
    <cellStyle name="Comma 52 7 5 4" xfId="9970"/>
    <cellStyle name="Comma 52 7 5 4 2" xfId="20172"/>
    <cellStyle name="Comma 52 7 5 5" xfId="11281"/>
    <cellStyle name="Comma 52 7 5 5 2" xfId="21466"/>
    <cellStyle name="Comma 52 7 5 6" xfId="12535"/>
    <cellStyle name="Comma 52 7 5 6 2" xfId="22720"/>
    <cellStyle name="Comma 52 7 5 7" xfId="14485"/>
    <cellStyle name="Comma 52 7 6" xfId="4758"/>
    <cellStyle name="Comma 52 7 6 2" xfId="15307"/>
    <cellStyle name="Comma 52 7 7" xfId="7695"/>
    <cellStyle name="Comma 52 7 7 2" xfId="18020"/>
    <cellStyle name="Comma 52 7 8" xfId="8349"/>
    <cellStyle name="Comma 52 7 8 2" xfId="18618"/>
    <cellStyle name="Comma 52 7 9" xfId="9779"/>
    <cellStyle name="Comma 52 7 9 2" xfId="20003"/>
    <cellStyle name="Comma 52 8" xfId="2162"/>
    <cellStyle name="Comma 52 8 2" xfId="3284"/>
    <cellStyle name="Comma 52 8 2 2" xfId="4475"/>
    <cellStyle name="Comma 52 8 2 2 2" xfId="6213"/>
    <cellStyle name="Comma 52 8 2 2 2 2" xfId="16762"/>
    <cellStyle name="Comma 52 8 2 2 3" xfId="9212"/>
    <cellStyle name="Comma 52 8 2 2 3 2" xfId="19452"/>
    <cellStyle name="Comma 52 8 2 2 4" xfId="10600"/>
    <cellStyle name="Comma 52 8 2 2 4 2" xfId="20802"/>
    <cellStyle name="Comma 52 8 2 2 5" xfId="11911"/>
    <cellStyle name="Comma 52 8 2 2 5 2" xfId="22096"/>
    <cellStyle name="Comma 52 8 2 2 6" xfId="13165"/>
    <cellStyle name="Comma 52 8 2 2 6 2" xfId="23350"/>
    <cellStyle name="Comma 52 8 2 2 7" xfId="15115"/>
    <cellStyle name="Comma 52 8 2 3" xfId="5388"/>
    <cellStyle name="Comma 52 8 2 3 2" xfId="15937"/>
    <cellStyle name="Comma 52 8 2 4" xfId="8236"/>
    <cellStyle name="Comma 52 8 2 4 2" xfId="18508"/>
    <cellStyle name="Comma 52 8 2 5" xfId="9668"/>
    <cellStyle name="Comma 52 8 2 5 2" xfId="19895"/>
    <cellStyle name="Comma 52 8 2 6" xfId="11044"/>
    <cellStyle name="Comma 52 8 2 6 2" xfId="21238"/>
    <cellStyle name="Comma 52 8 2 7" xfId="12340"/>
    <cellStyle name="Comma 52 8 2 7 2" xfId="22525"/>
    <cellStyle name="Comma 52 8 2 8" xfId="14264"/>
    <cellStyle name="Comma 52 8 3" xfId="3979"/>
    <cellStyle name="Comma 52 8 3 2" xfId="5717"/>
    <cellStyle name="Comma 52 8 3 2 2" xfId="16266"/>
    <cellStyle name="Comma 52 8 3 3" xfId="8716"/>
    <cellStyle name="Comma 52 8 3 3 2" xfId="18956"/>
    <cellStyle name="Comma 52 8 3 4" xfId="10104"/>
    <cellStyle name="Comma 52 8 3 4 2" xfId="20306"/>
    <cellStyle name="Comma 52 8 3 5" xfId="11415"/>
    <cellStyle name="Comma 52 8 3 5 2" xfId="21600"/>
    <cellStyle name="Comma 52 8 3 6" xfId="12669"/>
    <cellStyle name="Comma 52 8 3 6 2" xfId="22854"/>
    <cellStyle name="Comma 52 8 3 7" xfId="14619"/>
    <cellStyle name="Comma 52 8 4" xfId="4892"/>
    <cellStyle name="Comma 52 8 4 2" xfId="15441"/>
    <cellStyle name="Comma 52 8 5" xfId="6980"/>
    <cellStyle name="Comma 52 8 5 2" xfId="17440"/>
    <cellStyle name="Comma 52 8 6" xfId="7683"/>
    <cellStyle name="Comma 52 8 6 2" xfId="18013"/>
    <cellStyle name="Comma 52 8 7" xfId="7592"/>
    <cellStyle name="Comma 52 8 7 2" xfId="17945"/>
    <cellStyle name="Comma 52 8 8" xfId="6824"/>
    <cellStyle name="Comma 52 8 8 2" xfId="17301"/>
    <cellStyle name="Comma 52 8 9" xfId="13741"/>
    <cellStyle name="Comma 52 9" xfId="2073"/>
    <cellStyle name="Comma 52 9 2" xfId="3195"/>
    <cellStyle name="Comma 52 9 2 2" xfId="4386"/>
    <cellStyle name="Comma 52 9 2 2 2" xfId="6124"/>
    <cellStyle name="Comma 52 9 2 2 2 2" xfId="16673"/>
    <cellStyle name="Comma 52 9 2 2 3" xfId="9123"/>
    <cellStyle name="Comma 52 9 2 2 3 2" xfId="19363"/>
    <cellStyle name="Comma 52 9 2 2 4" xfId="10511"/>
    <cellStyle name="Comma 52 9 2 2 4 2" xfId="20713"/>
    <cellStyle name="Comma 52 9 2 2 5" xfId="11822"/>
    <cellStyle name="Comma 52 9 2 2 5 2" xfId="22007"/>
    <cellStyle name="Comma 52 9 2 2 6" xfId="13076"/>
    <cellStyle name="Comma 52 9 2 2 6 2" xfId="23261"/>
    <cellStyle name="Comma 52 9 2 2 7" xfId="15026"/>
    <cellStyle name="Comma 52 9 2 3" xfId="5299"/>
    <cellStyle name="Comma 52 9 2 3 2" xfId="15848"/>
    <cellStyle name="Comma 52 9 2 4" xfId="8147"/>
    <cellStyle name="Comma 52 9 2 4 2" xfId="18419"/>
    <cellStyle name="Comma 52 9 2 5" xfId="9579"/>
    <cellStyle name="Comma 52 9 2 5 2" xfId="19806"/>
    <cellStyle name="Comma 52 9 2 6" xfId="10955"/>
    <cellStyle name="Comma 52 9 2 6 2" xfId="21149"/>
    <cellStyle name="Comma 52 9 2 7" xfId="12251"/>
    <cellStyle name="Comma 52 9 2 7 2" xfId="22436"/>
    <cellStyle name="Comma 52 9 2 8" xfId="14175"/>
    <cellStyle name="Comma 52 9 3" xfId="3890"/>
    <cellStyle name="Comma 52 9 3 2" xfId="5628"/>
    <cellStyle name="Comma 52 9 3 2 2" xfId="16177"/>
    <cellStyle name="Comma 52 9 3 3" xfId="8627"/>
    <cellStyle name="Comma 52 9 3 3 2" xfId="18867"/>
    <cellStyle name="Comma 52 9 3 4" xfId="10015"/>
    <cellStyle name="Comma 52 9 3 4 2" xfId="20217"/>
    <cellStyle name="Comma 52 9 3 5" xfId="11326"/>
    <cellStyle name="Comma 52 9 3 5 2" xfId="21511"/>
    <cellStyle name="Comma 52 9 3 6" xfId="12580"/>
    <cellStyle name="Comma 52 9 3 6 2" xfId="22765"/>
    <cellStyle name="Comma 52 9 3 7" xfId="14530"/>
    <cellStyle name="Comma 52 9 4" xfId="4803"/>
    <cellStyle name="Comma 52 9 4 2" xfId="15352"/>
    <cellStyle name="Comma 52 9 5" xfId="6479"/>
    <cellStyle name="Comma 52 9 5 2" xfId="17013"/>
    <cellStyle name="Comma 52 9 6" xfId="6897"/>
    <cellStyle name="Comma 52 9 6 2" xfId="17367"/>
    <cellStyle name="Comma 52 9 7" xfId="7212"/>
    <cellStyle name="Comma 52 9 7 2" xfId="17645"/>
    <cellStyle name="Comma 52 9 8" xfId="7502"/>
    <cellStyle name="Comma 52 9 8 2" xfId="17880"/>
    <cellStyle name="Comma 52 9 9" xfId="13652"/>
    <cellStyle name="Comma 53" xfId="256"/>
    <cellStyle name="Comma 53 2" xfId="13354"/>
    <cellStyle name="Comma 54" xfId="257"/>
    <cellStyle name="Comma 54 2" xfId="13355"/>
    <cellStyle name="Comma 55" xfId="258"/>
    <cellStyle name="Comma 55 10" xfId="3674"/>
    <cellStyle name="Comma 55 10 2" xfId="5498"/>
    <cellStyle name="Comma 55 10 2 2" xfId="16047"/>
    <cellStyle name="Comma 55 10 3" xfId="8466"/>
    <cellStyle name="Comma 55 10 3 2" xfId="18717"/>
    <cellStyle name="Comma 55 10 4" xfId="9866"/>
    <cellStyle name="Comma 55 10 4 2" xfId="20076"/>
    <cellStyle name="Comma 55 10 5" xfId="11185"/>
    <cellStyle name="Comma 55 10 5 2" xfId="21377"/>
    <cellStyle name="Comma 55 10 6" xfId="12450"/>
    <cellStyle name="Comma 55 10 6 2" xfId="22635"/>
    <cellStyle name="Comma 55 10 7" xfId="14400"/>
    <cellStyle name="Comma 55 11" xfId="4589"/>
    <cellStyle name="Comma 55 11 2" xfId="15224"/>
    <cellStyle name="Comma 55 12" xfId="6903"/>
    <cellStyle name="Comma 55 12 2" xfId="17372"/>
    <cellStyle name="Comma 55 13" xfId="7416"/>
    <cellStyle name="Comma 55 13 2" xfId="17811"/>
    <cellStyle name="Comma 55 14" xfId="6328"/>
    <cellStyle name="Comma 55 14 2" xfId="16874"/>
    <cellStyle name="Comma 55 15" xfId="7123"/>
    <cellStyle name="Comma 55 15 2" xfId="17562"/>
    <cellStyle name="Comma 55 16" xfId="13356"/>
    <cellStyle name="Comma 55 2" xfId="936"/>
    <cellStyle name="Comma 55 2 10" xfId="4703"/>
    <cellStyle name="Comma 55 2 10 2" xfId="15252"/>
    <cellStyle name="Comma 55 2 11" xfId="7073"/>
    <cellStyle name="Comma 55 2 11 2" xfId="17523"/>
    <cellStyle name="Comma 55 2 12" xfId="6545"/>
    <cellStyle name="Comma 55 2 12 2" xfId="17073"/>
    <cellStyle name="Comma 55 2 13" xfId="6628"/>
    <cellStyle name="Comma 55 2 13 2" xfId="17147"/>
    <cellStyle name="Comma 55 2 14" xfId="7618"/>
    <cellStyle name="Comma 55 2 14 2" xfId="17967"/>
    <cellStyle name="Comma 55 2 15" xfId="13394"/>
    <cellStyle name="Comma 55 2 2" xfId="2040"/>
    <cellStyle name="Comma 55 2 2 2" xfId="3178"/>
    <cellStyle name="Comma 55 2 2 2 2" xfId="4369"/>
    <cellStyle name="Comma 55 2 2 2 2 2" xfId="6107"/>
    <cellStyle name="Comma 55 2 2 2 2 2 2" xfId="16656"/>
    <cellStyle name="Comma 55 2 2 2 2 3" xfId="9106"/>
    <cellStyle name="Comma 55 2 2 2 2 3 2" xfId="19346"/>
    <cellStyle name="Comma 55 2 2 2 2 4" xfId="10494"/>
    <cellStyle name="Comma 55 2 2 2 2 4 2" xfId="20696"/>
    <cellStyle name="Comma 55 2 2 2 2 5" xfId="11805"/>
    <cellStyle name="Comma 55 2 2 2 2 5 2" xfId="21990"/>
    <cellStyle name="Comma 55 2 2 2 2 6" xfId="13059"/>
    <cellStyle name="Comma 55 2 2 2 2 6 2" xfId="23244"/>
    <cellStyle name="Comma 55 2 2 2 2 7" xfId="15009"/>
    <cellStyle name="Comma 55 2 2 2 3" xfId="5282"/>
    <cellStyle name="Comma 55 2 2 2 3 2" xfId="15831"/>
    <cellStyle name="Comma 55 2 2 2 4" xfId="8130"/>
    <cellStyle name="Comma 55 2 2 2 4 2" xfId="18402"/>
    <cellStyle name="Comma 55 2 2 2 5" xfId="9562"/>
    <cellStyle name="Comma 55 2 2 2 5 2" xfId="19789"/>
    <cellStyle name="Comma 55 2 2 2 6" xfId="10938"/>
    <cellStyle name="Comma 55 2 2 2 6 2" xfId="21132"/>
    <cellStyle name="Comma 55 2 2 2 7" xfId="12234"/>
    <cellStyle name="Comma 55 2 2 2 7 2" xfId="22419"/>
    <cellStyle name="Comma 55 2 2 2 8" xfId="14158"/>
    <cellStyle name="Comma 55 2 2 3" xfId="3873"/>
    <cellStyle name="Comma 55 2 2 3 2" xfId="5611"/>
    <cellStyle name="Comma 55 2 2 3 2 2" xfId="16160"/>
    <cellStyle name="Comma 55 2 2 3 3" xfId="8610"/>
    <cellStyle name="Comma 55 2 2 3 3 2" xfId="18850"/>
    <cellStyle name="Comma 55 2 2 3 4" xfId="9998"/>
    <cellStyle name="Comma 55 2 2 3 4 2" xfId="20200"/>
    <cellStyle name="Comma 55 2 2 3 5" xfId="11309"/>
    <cellStyle name="Comma 55 2 2 3 5 2" xfId="21494"/>
    <cellStyle name="Comma 55 2 2 3 6" xfId="12563"/>
    <cellStyle name="Comma 55 2 2 3 6 2" xfId="22748"/>
    <cellStyle name="Comma 55 2 2 3 7" xfId="14513"/>
    <cellStyle name="Comma 55 2 2 4" xfId="4786"/>
    <cellStyle name="Comma 55 2 2 4 2" xfId="15335"/>
    <cellStyle name="Comma 55 2 2 5" xfId="6498"/>
    <cellStyle name="Comma 55 2 2 5 2" xfId="17031"/>
    <cellStyle name="Comma 55 2 2 6" xfId="6896"/>
    <cellStyle name="Comma 55 2 2 6 2" xfId="17366"/>
    <cellStyle name="Comma 55 2 2 7" xfId="6621"/>
    <cellStyle name="Comma 55 2 2 7 2" xfId="17141"/>
    <cellStyle name="Comma 55 2 2 8" xfId="7352"/>
    <cellStyle name="Comma 55 2 2 8 2" xfId="17758"/>
    <cellStyle name="Comma 55 2 2 9" xfId="13631"/>
    <cellStyle name="Comma 55 2 3" xfId="2141"/>
    <cellStyle name="Comma 55 2 3 2" xfId="3263"/>
    <cellStyle name="Comma 55 2 3 2 2" xfId="4454"/>
    <cellStyle name="Comma 55 2 3 2 2 2" xfId="6192"/>
    <cellStyle name="Comma 55 2 3 2 2 2 2" xfId="16741"/>
    <cellStyle name="Comma 55 2 3 2 2 3" xfId="9191"/>
    <cellStyle name="Comma 55 2 3 2 2 3 2" xfId="19431"/>
    <cellStyle name="Comma 55 2 3 2 2 4" xfId="10579"/>
    <cellStyle name="Comma 55 2 3 2 2 4 2" xfId="20781"/>
    <cellStyle name="Comma 55 2 3 2 2 5" xfId="11890"/>
    <cellStyle name="Comma 55 2 3 2 2 5 2" xfId="22075"/>
    <cellStyle name="Comma 55 2 3 2 2 6" xfId="13144"/>
    <cellStyle name="Comma 55 2 3 2 2 6 2" xfId="23329"/>
    <cellStyle name="Comma 55 2 3 2 2 7" xfId="15094"/>
    <cellStyle name="Comma 55 2 3 2 3" xfId="5367"/>
    <cellStyle name="Comma 55 2 3 2 3 2" xfId="15916"/>
    <cellStyle name="Comma 55 2 3 2 4" xfId="8215"/>
    <cellStyle name="Comma 55 2 3 2 4 2" xfId="18487"/>
    <cellStyle name="Comma 55 2 3 2 5" xfId="9647"/>
    <cellStyle name="Comma 55 2 3 2 5 2" xfId="19874"/>
    <cellStyle name="Comma 55 2 3 2 6" xfId="11023"/>
    <cellStyle name="Comma 55 2 3 2 6 2" xfId="21217"/>
    <cellStyle name="Comma 55 2 3 2 7" xfId="12319"/>
    <cellStyle name="Comma 55 2 3 2 7 2" xfId="22504"/>
    <cellStyle name="Comma 55 2 3 2 8" xfId="14243"/>
    <cellStyle name="Comma 55 2 3 3" xfId="3958"/>
    <cellStyle name="Comma 55 2 3 3 2" xfId="5696"/>
    <cellStyle name="Comma 55 2 3 3 2 2" xfId="16245"/>
    <cellStyle name="Comma 55 2 3 3 3" xfId="8695"/>
    <cellStyle name="Comma 55 2 3 3 3 2" xfId="18935"/>
    <cellStyle name="Comma 55 2 3 3 4" xfId="10083"/>
    <cellStyle name="Comma 55 2 3 3 4 2" xfId="20285"/>
    <cellStyle name="Comma 55 2 3 3 5" xfId="11394"/>
    <cellStyle name="Comma 55 2 3 3 5 2" xfId="21579"/>
    <cellStyle name="Comma 55 2 3 3 6" xfId="12648"/>
    <cellStyle name="Comma 55 2 3 3 6 2" xfId="22833"/>
    <cellStyle name="Comma 55 2 3 3 7" xfId="14598"/>
    <cellStyle name="Comma 55 2 3 4" xfId="4871"/>
    <cellStyle name="Comma 55 2 3 4 2" xfId="15420"/>
    <cellStyle name="Comma 55 2 3 5" xfId="6444"/>
    <cellStyle name="Comma 55 2 3 5 2" xfId="16978"/>
    <cellStyle name="Comma 55 2 3 6" xfId="7034"/>
    <cellStyle name="Comma 55 2 3 6 2" xfId="17489"/>
    <cellStyle name="Comma 55 2 3 7" xfId="7777"/>
    <cellStyle name="Comma 55 2 3 7 2" xfId="18081"/>
    <cellStyle name="Comma 55 2 3 8" xfId="7655"/>
    <cellStyle name="Comma 55 2 3 8 2" xfId="17992"/>
    <cellStyle name="Comma 55 2 3 9" xfId="13720"/>
    <cellStyle name="Comma 55 2 4" xfId="2505"/>
    <cellStyle name="Comma 55 2 4 2" xfId="3367"/>
    <cellStyle name="Comma 55 2 4 2 2" xfId="4558"/>
    <cellStyle name="Comma 55 2 4 2 2 2" xfId="6296"/>
    <cellStyle name="Comma 55 2 4 2 2 2 2" xfId="16845"/>
    <cellStyle name="Comma 55 2 4 2 2 3" xfId="9295"/>
    <cellStyle name="Comma 55 2 4 2 2 3 2" xfId="19535"/>
    <cellStyle name="Comma 55 2 4 2 2 4" xfId="10683"/>
    <cellStyle name="Comma 55 2 4 2 2 4 2" xfId="20885"/>
    <cellStyle name="Comma 55 2 4 2 2 5" xfId="11994"/>
    <cellStyle name="Comma 55 2 4 2 2 5 2" xfId="22179"/>
    <cellStyle name="Comma 55 2 4 2 2 6" xfId="13248"/>
    <cellStyle name="Comma 55 2 4 2 2 6 2" xfId="23433"/>
    <cellStyle name="Comma 55 2 4 2 2 7" xfId="15198"/>
    <cellStyle name="Comma 55 2 4 2 3" xfId="5471"/>
    <cellStyle name="Comma 55 2 4 2 3 2" xfId="16020"/>
    <cellStyle name="Comma 55 2 4 2 4" xfId="8319"/>
    <cellStyle name="Comma 55 2 4 2 4 2" xfId="18591"/>
    <cellStyle name="Comma 55 2 4 2 5" xfId="9751"/>
    <cellStyle name="Comma 55 2 4 2 5 2" xfId="19978"/>
    <cellStyle name="Comma 55 2 4 2 6" xfId="11127"/>
    <cellStyle name="Comma 55 2 4 2 6 2" xfId="21321"/>
    <cellStyle name="Comma 55 2 4 2 7" xfId="12423"/>
    <cellStyle name="Comma 55 2 4 2 7 2" xfId="22608"/>
    <cellStyle name="Comma 55 2 4 2 8" xfId="14347"/>
    <cellStyle name="Comma 55 2 4 3" xfId="4062"/>
    <cellStyle name="Comma 55 2 4 3 2" xfId="5800"/>
    <cellStyle name="Comma 55 2 4 3 2 2" xfId="16349"/>
    <cellStyle name="Comma 55 2 4 3 3" xfId="8799"/>
    <cellStyle name="Comma 55 2 4 3 3 2" xfId="19039"/>
    <cellStyle name="Comma 55 2 4 3 4" xfId="10187"/>
    <cellStyle name="Comma 55 2 4 3 4 2" xfId="20389"/>
    <cellStyle name="Comma 55 2 4 3 5" xfId="11498"/>
    <cellStyle name="Comma 55 2 4 3 5 2" xfId="21683"/>
    <cellStyle name="Comma 55 2 4 3 6" xfId="12752"/>
    <cellStyle name="Comma 55 2 4 3 6 2" xfId="22937"/>
    <cellStyle name="Comma 55 2 4 3 7" xfId="14702"/>
    <cellStyle name="Comma 55 2 4 4" xfId="4975"/>
    <cellStyle name="Comma 55 2 4 4 2" xfId="15524"/>
    <cellStyle name="Comma 55 2 4 5" xfId="6913"/>
    <cellStyle name="Comma 55 2 4 5 2" xfId="17381"/>
    <cellStyle name="Comma 55 2 4 6" xfId="6512"/>
    <cellStyle name="Comma 55 2 4 6 2" xfId="17043"/>
    <cellStyle name="Comma 55 2 4 7" xfId="8453"/>
    <cellStyle name="Comma 55 2 4 7 2" xfId="18704"/>
    <cellStyle name="Comma 55 2 4 8" xfId="9853"/>
    <cellStyle name="Comma 55 2 4 8 2" xfId="20063"/>
    <cellStyle name="Comma 55 2 4 9" xfId="13847"/>
    <cellStyle name="Comma 55 2 5" xfId="2935"/>
    <cellStyle name="Comma 55 2 5 2" xfId="4178"/>
    <cellStyle name="Comma 55 2 5 2 2" xfId="5916"/>
    <cellStyle name="Comma 55 2 5 2 2 2" xfId="16465"/>
    <cellStyle name="Comma 55 2 5 2 3" xfId="8915"/>
    <cellStyle name="Comma 55 2 5 2 3 2" xfId="19155"/>
    <cellStyle name="Comma 55 2 5 2 4" xfId="10303"/>
    <cellStyle name="Comma 55 2 5 2 4 2" xfId="20505"/>
    <cellStyle name="Comma 55 2 5 2 5" xfId="11614"/>
    <cellStyle name="Comma 55 2 5 2 5 2" xfId="21799"/>
    <cellStyle name="Comma 55 2 5 2 6" xfId="12868"/>
    <cellStyle name="Comma 55 2 5 2 6 2" xfId="23053"/>
    <cellStyle name="Comma 55 2 5 2 7" xfId="14818"/>
    <cellStyle name="Comma 55 2 5 3" xfId="5091"/>
    <cellStyle name="Comma 55 2 5 3 2" xfId="15640"/>
    <cellStyle name="Comma 55 2 5 4" xfId="7921"/>
    <cellStyle name="Comma 55 2 5 4 2" xfId="18199"/>
    <cellStyle name="Comma 55 2 5 5" xfId="9357"/>
    <cellStyle name="Comma 55 2 5 5 2" xfId="19588"/>
    <cellStyle name="Comma 55 2 5 6" xfId="10740"/>
    <cellStyle name="Comma 55 2 5 6 2" xfId="20936"/>
    <cellStyle name="Comma 55 2 5 7" xfId="12043"/>
    <cellStyle name="Comma 55 2 5 7 2" xfId="22228"/>
    <cellStyle name="Comma 55 2 5 8" xfId="13967"/>
    <cellStyle name="Comma 55 2 6" xfId="2999"/>
    <cellStyle name="Comma 55 2 6 2" xfId="4215"/>
    <cellStyle name="Comma 55 2 6 2 2" xfId="5953"/>
    <cellStyle name="Comma 55 2 6 2 2 2" xfId="16502"/>
    <cellStyle name="Comma 55 2 6 2 3" xfId="8952"/>
    <cellStyle name="Comma 55 2 6 2 3 2" xfId="19192"/>
    <cellStyle name="Comma 55 2 6 2 4" xfId="10340"/>
    <cellStyle name="Comma 55 2 6 2 4 2" xfId="20542"/>
    <cellStyle name="Comma 55 2 6 2 5" xfId="11651"/>
    <cellStyle name="Comma 55 2 6 2 5 2" xfId="21836"/>
    <cellStyle name="Comma 55 2 6 2 6" xfId="12905"/>
    <cellStyle name="Comma 55 2 6 2 6 2" xfId="23090"/>
    <cellStyle name="Comma 55 2 6 2 7" xfId="14855"/>
    <cellStyle name="Comma 55 2 6 3" xfId="5128"/>
    <cellStyle name="Comma 55 2 6 3 2" xfId="15677"/>
    <cellStyle name="Comma 55 2 6 4" xfId="7964"/>
    <cellStyle name="Comma 55 2 6 4 2" xfId="18239"/>
    <cellStyle name="Comma 55 2 6 5" xfId="9399"/>
    <cellStyle name="Comma 55 2 6 5 2" xfId="19628"/>
    <cellStyle name="Comma 55 2 6 6" xfId="10779"/>
    <cellStyle name="Comma 55 2 6 6 2" xfId="20975"/>
    <cellStyle name="Comma 55 2 6 7" xfId="12080"/>
    <cellStyle name="Comma 55 2 6 7 2" xfId="22265"/>
    <cellStyle name="Comma 55 2 6 8" xfId="14004"/>
    <cellStyle name="Comma 55 2 7" xfId="3056"/>
    <cellStyle name="Comma 55 2 7 2" xfId="4252"/>
    <cellStyle name="Comma 55 2 7 2 2" xfId="5990"/>
    <cellStyle name="Comma 55 2 7 2 2 2" xfId="16539"/>
    <cellStyle name="Comma 55 2 7 2 3" xfId="8989"/>
    <cellStyle name="Comma 55 2 7 2 3 2" xfId="19229"/>
    <cellStyle name="Comma 55 2 7 2 4" xfId="10377"/>
    <cellStyle name="Comma 55 2 7 2 4 2" xfId="20579"/>
    <cellStyle name="Comma 55 2 7 2 5" xfId="11688"/>
    <cellStyle name="Comma 55 2 7 2 5 2" xfId="21873"/>
    <cellStyle name="Comma 55 2 7 2 6" xfId="12942"/>
    <cellStyle name="Comma 55 2 7 2 6 2" xfId="23127"/>
    <cellStyle name="Comma 55 2 7 2 7" xfId="14892"/>
    <cellStyle name="Comma 55 2 7 3" xfId="5165"/>
    <cellStyle name="Comma 55 2 7 3 2" xfId="15714"/>
    <cellStyle name="Comma 55 2 7 4" xfId="8011"/>
    <cellStyle name="Comma 55 2 7 4 2" xfId="18283"/>
    <cellStyle name="Comma 55 2 7 5" xfId="9443"/>
    <cellStyle name="Comma 55 2 7 5 2" xfId="19670"/>
    <cellStyle name="Comma 55 2 7 6" xfId="10820"/>
    <cellStyle name="Comma 55 2 7 6 2" xfId="21014"/>
    <cellStyle name="Comma 55 2 7 7" xfId="12117"/>
    <cellStyle name="Comma 55 2 7 7 2" xfId="22302"/>
    <cellStyle name="Comma 55 2 7 8" xfId="14041"/>
    <cellStyle name="Comma 55 2 8" xfId="3095"/>
    <cellStyle name="Comma 55 2 8 2" xfId="4286"/>
    <cellStyle name="Comma 55 2 8 2 2" xfId="6024"/>
    <cellStyle name="Comma 55 2 8 2 2 2" xfId="16573"/>
    <cellStyle name="Comma 55 2 8 2 3" xfId="9023"/>
    <cellStyle name="Comma 55 2 8 2 3 2" xfId="19263"/>
    <cellStyle name="Comma 55 2 8 2 4" xfId="10411"/>
    <cellStyle name="Comma 55 2 8 2 4 2" xfId="20613"/>
    <cellStyle name="Comma 55 2 8 2 5" xfId="11722"/>
    <cellStyle name="Comma 55 2 8 2 5 2" xfId="21907"/>
    <cellStyle name="Comma 55 2 8 2 6" xfId="12976"/>
    <cellStyle name="Comma 55 2 8 2 6 2" xfId="23161"/>
    <cellStyle name="Comma 55 2 8 2 7" xfId="14926"/>
    <cellStyle name="Comma 55 2 8 3" xfId="5199"/>
    <cellStyle name="Comma 55 2 8 3 2" xfId="15748"/>
    <cellStyle name="Comma 55 2 8 4" xfId="8047"/>
    <cellStyle name="Comma 55 2 8 4 2" xfId="18319"/>
    <cellStyle name="Comma 55 2 8 5" xfId="9479"/>
    <cellStyle name="Comma 55 2 8 5 2" xfId="19706"/>
    <cellStyle name="Comma 55 2 8 6" xfId="10855"/>
    <cellStyle name="Comma 55 2 8 6 2" xfId="21049"/>
    <cellStyle name="Comma 55 2 8 7" xfId="12151"/>
    <cellStyle name="Comma 55 2 8 7 2" xfId="22336"/>
    <cellStyle name="Comma 55 2 8 8" xfId="14075"/>
    <cellStyle name="Comma 55 2 9" xfId="3789"/>
    <cellStyle name="Comma 55 2 9 2" xfId="5527"/>
    <cellStyle name="Comma 55 2 9 2 2" xfId="16076"/>
    <cellStyle name="Comma 55 2 9 3" xfId="8526"/>
    <cellStyle name="Comma 55 2 9 3 2" xfId="18766"/>
    <cellStyle name="Comma 55 2 9 4" xfId="9914"/>
    <cellStyle name="Comma 55 2 9 4 2" xfId="20116"/>
    <cellStyle name="Comma 55 2 9 5" xfId="11225"/>
    <cellStyle name="Comma 55 2 9 5 2" xfId="21410"/>
    <cellStyle name="Comma 55 2 9 6" xfId="12479"/>
    <cellStyle name="Comma 55 2 9 6 2" xfId="22664"/>
    <cellStyle name="Comma 55 2 9 7" xfId="14429"/>
    <cellStyle name="Comma 55 3" xfId="1937"/>
    <cellStyle name="Comma 55 3 2" xfId="3151"/>
    <cellStyle name="Comma 55 3 2 2" xfId="4342"/>
    <cellStyle name="Comma 55 3 2 2 2" xfId="6080"/>
    <cellStyle name="Comma 55 3 2 2 2 2" xfId="16629"/>
    <cellStyle name="Comma 55 3 2 2 3" xfId="9079"/>
    <cellStyle name="Comma 55 3 2 2 3 2" xfId="19319"/>
    <cellStyle name="Comma 55 3 2 2 4" xfId="10467"/>
    <cellStyle name="Comma 55 3 2 2 4 2" xfId="20669"/>
    <cellStyle name="Comma 55 3 2 2 5" xfId="11778"/>
    <cellStyle name="Comma 55 3 2 2 5 2" xfId="21963"/>
    <cellStyle name="Comma 55 3 2 2 6" xfId="13032"/>
    <cellStyle name="Comma 55 3 2 2 6 2" xfId="23217"/>
    <cellStyle name="Comma 55 3 2 2 7" xfId="14982"/>
    <cellStyle name="Comma 55 3 2 3" xfId="5255"/>
    <cellStyle name="Comma 55 3 2 3 2" xfId="15804"/>
    <cellStyle name="Comma 55 3 2 4" xfId="8103"/>
    <cellStyle name="Comma 55 3 2 4 2" xfId="18375"/>
    <cellStyle name="Comma 55 3 2 5" xfId="9535"/>
    <cellStyle name="Comma 55 3 2 5 2" xfId="19762"/>
    <cellStyle name="Comma 55 3 2 6" xfId="10911"/>
    <cellStyle name="Comma 55 3 2 6 2" xfId="21105"/>
    <cellStyle name="Comma 55 3 2 7" xfId="12207"/>
    <cellStyle name="Comma 55 3 2 7 2" xfId="22392"/>
    <cellStyle name="Comma 55 3 2 8" xfId="14131"/>
    <cellStyle name="Comma 55 3 3" xfId="3846"/>
    <cellStyle name="Comma 55 3 3 2" xfId="5584"/>
    <cellStyle name="Comma 55 3 3 2 2" xfId="16133"/>
    <cellStyle name="Comma 55 3 3 3" xfId="8583"/>
    <cellStyle name="Comma 55 3 3 3 2" xfId="18823"/>
    <cellStyle name="Comma 55 3 3 4" xfId="9971"/>
    <cellStyle name="Comma 55 3 3 4 2" xfId="20173"/>
    <cellStyle name="Comma 55 3 3 5" xfId="11282"/>
    <cellStyle name="Comma 55 3 3 5 2" xfId="21467"/>
    <cellStyle name="Comma 55 3 3 6" xfId="12536"/>
    <cellStyle name="Comma 55 3 3 6 2" xfId="22721"/>
    <cellStyle name="Comma 55 3 3 7" xfId="14486"/>
    <cellStyle name="Comma 55 3 4" xfId="4759"/>
    <cellStyle name="Comma 55 3 4 2" xfId="15308"/>
    <cellStyle name="Comma 55 3 5" xfId="7125"/>
    <cellStyle name="Comma 55 3 5 2" xfId="17564"/>
    <cellStyle name="Comma 55 3 6" xfId="8339"/>
    <cellStyle name="Comma 55 3 6 2" xfId="18611"/>
    <cellStyle name="Comma 55 3 7" xfId="9771"/>
    <cellStyle name="Comma 55 3 7 2" xfId="19998"/>
    <cellStyle name="Comma 55 3 8" xfId="11147"/>
    <cellStyle name="Comma 55 3 8 2" xfId="21341"/>
    <cellStyle name="Comma 55 3 9" xfId="13590"/>
    <cellStyle name="Comma 55 4" xfId="2113"/>
    <cellStyle name="Comma 55 4 2" xfId="3235"/>
    <cellStyle name="Comma 55 4 2 2" xfId="4426"/>
    <cellStyle name="Comma 55 4 2 2 2" xfId="6164"/>
    <cellStyle name="Comma 55 4 2 2 2 2" xfId="16713"/>
    <cellStyle name="Comma 55 4 2 2 3" xfId="9163"/>
    <cellStyle name="Comma 55 4 2 2 3 2" xfId="19403"/>
    <cellStyle name="Comma 55 4 2 2 4" xfId="10551"/>
    <cellStyle name="Comma 55 4 2 2 4 2" xfId="20753"/>
    <cellStyle name="Comma 55 4 2 2 5" xfId="11862"/>
    <cellStyle name="Comma 55 4 2 2 5 2" xfId="22047"/>
    <cellStyle name="Comma 55 4 2 2 6" xfId="13116"/>
    <cellStyle name="Comma 55 4 2 2 6 2" xfId="23301"/>
    <cellStyle name="Comma 55 4 2 2 7" xfId="15066"/>
    <cellStyle name="Comma 55 4 2 3" xfId="5339"/>
    <cellStyle name="Comma 55 4 2 3 2" xfId="15888"/>
    <cellStyle name="Comma 55 4 2 4" xfId="8187"/>
    <cellStyle name="Comma 55 4 2 4 2" xfId="18459"/>
    <cellStyle name="Comma 55 4 2 5" xfId="9619"/>
    <cellStyle name="Comma 55 4 2 5 2" xfId="19846"/>
    <cellStyle name="Comma 55 4 2 6" xfId="10995"/>
    <cellStyle name="Comma 55 4 2 6 2" xfId="21189"/>
    <cellStyle name="Comma 55 4 2 7" xfId="12291"/>
    <cellStyle name="Comma 55 4 2 7 2" xfId="22476"/>
    <cellStyle name="Comma 55 4 2 8" xfId="14215"/>
    <cellStyle name="Comma 55 4 3" xfId="3930"/>
    <cellStyle name="Comma 55 4 3 2" xfId="5668"/>
    <cellStyle name="Comma 55 4 3 2 2" xfId="16217"/>
    <cellStyle name="Comma 55 4 3 3" xfId="8667"/>
    <cellStyle name="Comma 55 4 3 3 2" xfId="18907"/>
    <cellStyle name="Comma 55 4 3 4" xfId="10055"/>
    <cellStyle name="Comma 55 4 3 4 2" xfId="20257"/>
    <cellStyle name="Comma 55 4 3 5" xfId="11366"/>
    <cellStyle name="Comma 55 4 3 5 2" xfId="21551"/>
    <cellStyle name="Comma 55 4 3 6" xfId="12620"/>
    <cellStyle name="Comma 55 4 3 6 2" xfId="22805"/>
    <cellStyle name="Comma 55 4 3 7" xfId="14570"/>
    <cellStyle name="Comma 55 4 4" xfId="4843"/>
    <cellStyle name="Comma 55 4 4 2" xfId="15392"/>
    <cellStyle name="Comma 55 4 5" xfId="7355"/>
    <cellStyle name="Comma 55 4 5 2" xfId="17760"/>
    <cellStyle name="Comma 55 4 6" xfId="6937"/>
    <cellStyle name="Comma 55 4 6 2" xfId="17400"/>
    <cellStyle name="Comma 55 4 7" xfId="7675"/>
    <cellStyle name="Comma 55 4 7 2" xfId="18007"/>
    <cellStyle name="Comma 55 4 8" xfId="7199"/>
    <cellStyle name="Comma 55 4 8 2" xfId="17633"/>
    <cellStyle name="Comma 55 4 9" xfId="13692"/>
    <cellStyle name="Comma 55 5" xfId="2432"/>
    <cellStyle name="Comma 55 5 2" xfId="3344"/>
    <cellStyle name="Comma 55 5 2 2" xfId="4535"/>
    <cellStyle name="Comma 55 5 2 2 2" xfId="6273"/>
    <cellStyle name="Comma 55 5 2 2 2 2" xfId="16822"/>
    <cellStyle name="Comma 55 5 2 2 3" xfId="9272"/>
    <cellStyle name="Comma 55 5 2 2 3 2" xfId="19512"/>
    <cellStyle name="Comma 55 5 2 2 4" xfId="10660"/>
    <cellStyle name="Comma 55 5 2 2 4 2" xfId="20862"/>
    <cellStyle name="Comma 55 5 2 2 5" xfId="11971"/>
    <cellStyle name="Comma 55 5 2 2 5 2" xfId="22156"/>
    <cellStyle name="Comma 55 5 2 2 6" xfId="13225"/>
    <cellStyle name="Comma 55 5 2 2 6 2" xfId="23410"/>
    <cellStyle name="Comma 55 5 2 2 7" xfId="15175"/>
    <cellStyle name="Comma 55 5 2 3" xfId="5448"/>
    <cellStyle name="Comma 55 5 2 3 2" xfId="15997"/>
    <cellStyle name="Comma 55 5 2 4" xfId="8296"/>
    <cellStyle name="Comma 55 5 2 4 2" xfId="18568"/>
    <cellStyle name="Comma 55 5 2 5" xfId="9728"/>
    <cellStyle name="Comma 55 5 2 5 2" xfId="19955"/>
    <cellStyle name="Comma 55 5 2 6" xfId="11104"/>
    <cellStyle name="Comma 55 5 2 6 2" xfId="21298"/>
    <cellStyle name="Comma 55 5 2 7" xfId="12400"/>
    <cellStyle name="Comma 55 5 2 7 2" xfId="22585"/>
    <cellStyle name="Comma 55 5 2 8" xfId="14324"/>
    <cellStyle name="Comma 55 5 3" xfId="4039"/>
    <cellStyle name="Comma 55 5 3 2" xfId="5777"/>
    <cellStyle name="Comma 55 5 3 2 2" xfId="16326"/>
    <cellStyle name="Comma 55 5 3 3" xfId="8776"/>
    <cellStyle name="Comma 55 5 3 3 2" xfId="19016"/>
    <cellStyle name="Comma 55 5 3 4" xfId="10164"/>
    <cellStyle name="Comma 55 5 3 4 2" xfId="20366"/>
    <cellStyle name="Comma 55 5 3 5" xfId="11475"/>
    <cellStyle name="Comma 55 5 3 5 2" xfId="21660"/>
    <cellStyle name="Comma 55 5 3 6" xfId="12729"/>
    <cellStyle name="Comma 55 5 3 6 2" xfId="22914"/>
    <cellStyle name="Comma 55 5 3 7" xfId="14679"/>
    <cellStyle name="Comma 55 5 4" xfId="4952"/>
    <cellStyle name="Comma 55 5 4 2" xfId="15501"/>
    <cellStyle name="Comma 55 5 5" xfId="6948"/>
    <cellStyle name="Comma 55 5 5 2" xfId="17409"/>
    <cellStyle name="Comma 55 5 6" xfId="7192"/>
    <cellStyle name="Comma 55 5 6 2" xfId="17628"/>
    <cellStyle name="Comma 55 5 7" xfId="7560"/>
    <cellStyle name="Comma 55 5 7 2" xfId="17915"/>
    <cellStyle name="Comma 55 5 8" xfId="7029"/>
    <cellStyle name="Comma 55 5 8 2" xfId="17485"/>
    <cellStyle name="Comma 55 5 9" xfId="13820"/>
    <cellStyle name="Comma 55 6" xfId="2640"/>
    <cellStyle name="Comma 55 6 2" xfId="4109"/>
    <cellStyle name="Comma 55 6 2 2" xfId="5847"/>
    <cellStyle name="Comma 55 6 2 2 2" xfId="16396"/>
    <cellStyle name="Comma 55 6 2 3" xfId="8846"/>
    <cellStyle name="Comma 55 6 2 3 2" xfId="19086"/>
    <cellStyle name="Comma 55 6 2 4" xfId="10234"/>
    <cellStyle name="Comma 55 6 2 4 2" xfId="20436"/>
    <cellStyle name="Comma 55 6 2 5" xfId="11545"/>
    <cellStyle name="Comma 55 6 2 5 2" xfId="21730"/>
    <cellStyle name="Comma 55 6 2 6" xfId="12799"/>
    <cellStyle name="Comma 55 6 2 6 2" xfId="22984"/>
    <cellStyle name="Comma 55 6 2 7" xfId="14749"/>
    <cellStyle name="Comma 55 6 3" xfId="5022"/>
    <cellStyle name="Comma 55 6 3 2" xfId="15571"/>
    <cellStyle name="Comma 55 6 4" xfId="6828"/>
    <cellStyle name="Comma 55 6 4 2" xfId="17305"/>
    <cellStyle name="Comma 55 6 5" xfId="7209"/>
    <cellStyle name="Comma 55 6 5 2" xfId="17642"/>
    <cellStyle name="Comma 55 6 6" xfId="6761"/>
    <cellStyle name="Comma 55 6 6 2" xfId="17255"/>
    <cellStyle name="Comma 55 6 7" xfId="6995"/>
    <cellStyle name="Comma 55 6 7 2" xfId="17455"/>
    <cellStyle name="Comma 55 6 8" xfId="13896"/>
    <cellStyle name="Comma 55 7" xfId="2814"/>
    <cellStyle name="Comma 55 7 2" xfId="4137"/>
    <cellStyle name="Comma 55 7 2 2" xfId="5875"/>
    <cellStyle name="Comma 55 7 2 2 2" xfId="16424"/>
    <cellStyle name="Comma 55 7 2 3" xfId="8874"/>
    <cellStyle name="Comma 55 7 2 3 2" xfId="19114"/>
    <cellStyle name="Comma 55 7 2 4" xfId="10262"/>
    <cellStyle name="Comma 55 7 2 4 2" xfId="20464"/>
    <cellStyle name="Comma 55 7 2 5" xfId="11573"/>
    <cellStyle name="Comma 55 7 2 5 2" xfId="21758"/>
    <cellStyle name="Comma 55 7 2 6" xfId="12827"/>
    <cellStyle name="Comma 55 7 2 6 2" xfId="23012"/>
    <cellStyle name="Comma 55 7 2 7" xfId="14777"/>
    <cellStyle name="Comma 55 7 3" xfId="5050"/>
    <cellStyle name="Comma 55 7 3 2" xfId="15599"/>
    <cellStyle name="Comma 55 7 4" xfId="7755"/>
    <cellStyle name="Comma 55 7 4 2" xfId="18064"/>
    <cellStyle name="Comma 55 7 5" xfId="8455"/>
    <cellStyle name="Comma 55 7 5 2" xfId="18706"/>
    <cellStyle name="Comma 55 7 6" xfId="9855"/>
    <cellStyle name="Comma 55 7 6 2" xfId="20065"/>
    <cellStyle name="Comma 55 7 7" xfId="11175"/>
    <cellStyle name="Comma 55 7 7 2" xfId="21367"/>
    <cellStyle name="Comma 55 7 8" xfId="13924"/>
    <cellStyle name="Comma 55 8" xfId="2635"/>
    <cellStyle name="Comma 55 8 2" xfId="4107"/>
    <cellStyle name="Comma 55 8 2 2" xfId="5845"/>
    <cellStyle name="Comma 55 8 2 2 2" xfId="16394"/>
    <cellStyle name="Comma 55 8 2 3" xfId="8844"/>
    <cellStyle name="Comma 55 8 2 3 2" xfId="19084"/>
    <cellStyle name="Comma 55 8 2 4" xfId="10232"/>
    <cellStyle name="Comma 55 8 2 4 2" xfId="20434"/>
    <cellStyle name="Comma 55 8 2 5" xfId="11543"/>
    <cellStyle name="Comma 55 8 2 5 2" xfId="21728"/>
    <cellStyle name="Comma 55 8 2 6" xfId="12797"/>
    <cellStyle name="Comma 55 8 2 6 2" xfId="22982"/>
    <cellStyle name="Comma 55 8 2 7" xfId="14747"/>
    <cellStyle name="Comma 55 8 3" xfId="5020"/>
    <cellStyle name="Comma 55 8 3 2" xfId="15569"/>
    <cellStyle name="Comma 55 8 4" xfId="6353"/>
    <cellStyle name="Comma 55 8 4 2" xfId="16899"/>
    <cellStyle name="Comma 55 8 5" xfId="7241"/>
    <cellStyle name="Comma 55 8 5 2" xfId="17667"/>
    <cellStyle name="Comma 55 8 6" xfId="6539"/>
    <cellStyle name="Comma 55 8 6 2" xfId="17067"/>
    <cellStyle name="Comma 55 8 7" xfId="7649"/>
    <cellStyle name="Comma 55 8 7 2" xfId="17986"/>
    <cellStyle name="Comma 55 8 8" xfId="13894"/>
    <cellStyle name="Comma 55 9" xfId="2811"/>
    <cellStyle name="Comma 55 9 2" xfId="4135"/>
    <cellStyle name="Comma 55 9 2 2" xfId="5873"/>
    <cellStyle name="Comma 55 9 2 2 2" xfId="16422"/>
    <cellStyle name="Comma 55 9 2 3" xfId="8872"/>
    <cellStyle name="Comma 55 9 2 3 2" xfId="19112"/>
    <cellStyle name="Comma 55 9 2 4" xfId="10260"/>
    <cellStyle name="Comma 55 9 2 4 2" xfId="20462"/>
    <cellStyle name="Comma 55 9 2 5" xfId="11571"/>
    <cellStyle name="Comma 55 9 2 5 2" xfId="21756"/>
    <cellStyle name="Comma 55 9 2 6" xfId="12825"/>
    <cellStyle name="Comma 55 9 2 6 2" xfId="23010"/>
    <cellStyle name="Comma 55 9 2 7" xfId="14775"/>
    <cellStyle name="Comma 55 9 3" xfId="5048"/>
    <cellStyle name="Comma 55 9 3 2" xfId="15597"/>
    <cellStyle name="Comma 55 9 4" xfId="6763"/>
    <cellStyle name="Comma 55 9 4 2" xfId="17257"/>
    <cellStyle name="Comma 55 9 5" xfId="7841"/>
    <cellStyle name="Comma 55 9 5 2" xfId="18138"/>
    <cellStyle name="Comma 55 9 6" xfId="7293"/>
    <cellStyle name="Comma 55 9 6 2" xfId="17708"/>
    <cellStyle name="Comma 55 9 7" xfId="7705"/>
    <cellStyle name="Comma 55 9 7 2" xfId="18028"/>
    <cellStyle name="Comma 55 9 8" xfId="13922"/>
    <cellStyle name="Comma 56" xfId="23506"/>
    <cellStyle name="Comma 56 2" xfId="1978"/>
    <cellStyle name="Comma 56 2 2" xfId="13609"/>
    <cellStyle name="Comma 56 3" xfId="2452"/>
    <cellStyle name="Comma 56 3 2" xfId="13830"/>
    <cellStyle name="Comma 57" xfId="2072"/>
    <cellStyle name="Comma 57 2" xfId="13651"/>
    <cellStyle name="Comma 58" xfId="2013"/>
    <cellStyle name="Comma 58 2" xfId="13617"/>
    <cellStyle name="Comma 59" xfId="2070"/>
    <cellStyle name="Comma 59 2" xfId="13650"/>
    <cellStyle name="Comma 6" xfId="259"/>
    <cellStyle name="Comma 6 2" xfId="1345"/>
    <cellStyle name="Comma 6 2 2" xfId="1845"/>
    <cellStyle name="Comma 6 2 3" xfId="13507"/>
    <cellStyle name="Comma 6 3" xfId="1667"/>
    <cellStyle name="Comma 6 3 2" xfId="13540"/>
    <cellStyle name="Comma 6 4" xfId="13357"/>
    <cellStyle name="Comma 60" xfId="23527"/>
    <cellStyle name="Comma 61" xfId="23525"/>
    <cellStyle name="Comma 7" xfId="260"/>
    <cellStyle name="Comma 7 2" xfId="261"/>
    <cellStyle name="Comma 7 2 2" xfId="1346"/>
    <cellStyle name="Comma 7 2 2 2" xfId="1938"/>
    <cellStyle name="Comma 7 2 2 2 2" xfId="13591"/>
    <cellStyle name="Comma 7 2 2 3" xfId="2433"/>
    <cellStyle name="Comma 7 2 2 3 2" xfId="13821"/>
    <cellStyle name="Comma 7 2 2 4" xfId="13508"/>
    <cellStyle name="Comma 7 2 3" xfId="2226"/>
    <cellStyle name="Comma 7 2 3 2" xfId="13794"/>
    <cellStyle name="Comma 7 2 4" xfId="13359"/>
    <cellStyle name="Comma 7 3" xfId="1668"/>
    <cellStyle name="Comma 7 3 2" xfId="13541"/>
    <cellStyle name="Comma 7 4" xfId="13358"/>
    <cellStyle name="Comma 8" xfId="262"/>
    <cellStyle name="Comma 8 2" xfId="1347"/>
    <cellStyle name="Comma 8 2 2" xfId="13509"/>
    <cellStyle name="Comma 8 3" xfId="1669"/>
    <cellStyle name="Comma 8 3 2" xfId="13542"/>
    <cellStyle name="Comma 8 4" xfId="13360"/>
    <cellStyle name="Comma 9" xfId="263"/>
    <cellStyle name="Comma 9 2" xfId="1348"/>
    <cellStyle name="Comma 9 2 2" xfId="13510"/>
    <cellStyle name="Comma 9 3" xfId="1670"/>
    <cellStyle name="Comma 9 3 2" xfId="13543"/>
    <cellStyle name="Comma 9 4" xfId="13361"/>
    <cellStyle name="Comma_H.KORALJ  i RUBIN - Tender troškovnik za sobe Ver 01. -24.11.05" xfId="264"/>
    <cellStyle name="ConditionalStyle_1" xfId="1866"/>
    <cellStyle name="Currency 2" xfId="265"/>
    <cellStyle name="Currency 2 2" xfId="266"/>
    <cellStyle name="Currency 2 2 2" xfId="13363"/>
    <cellStyle name="Currency 2 3" xfId="13362"/>
    <cellStyle name="Currency 2 4" xfId="23477"/>
    <cellStyle name="Currency 3" xfId="1042"/>
    <cellStyle name="Currency 3 10" xfId="4723"/>
    <cellStyle name="Currency 3 10 2" xfId="15272"/>
    <cellStyle name="Currency 3 11" xfId="7614"/>
    <cellStyle name="Currency 3 11 2" xfId="17964"/>
    <cellStyle name="Currency 3 12" xfId="7041"/>
    <cellStyle name="Currency 3 12 2" xfId="17496"/>
    <cellStyle name="Currency 3 13" xfId="8399"/>
    <cellStyle name="Currency 3 13 2" xfId="18657"/>
    <cellStyle name="Currency 3 14" xfId="9812"/>
    <cellStyle name="Currency 3 14 2" xfId="20027"/>
    <cellStyle name="Currency 3 15" xfId="13414"/>
    <cellStyle name="Currency 3 2" xfId="2068"/>
    <cellStyle name="Currency 3 2 2" xfId="3194"/>
    <cellStyle name="Currency 3 2 2 2" xfId="4385"/>
    <cellStyle name="Currency 3 2 2 2 2" xfId="6123"/>
    <cellStyle name="Currency 3 2 2 2 2 2" xfId="16672"/>
    <cellStyle name="Currency 3 2 2 2 3" xfId="9122"/>
    <cellStyle name="Currency 3 2 2 2 3 2" xfId="19362"/>
    <cellStyle name="Currency 3 2 2 2 4" xfId="10510"/>
    <cellStyle name="Currency 3 2 2 2 4 2" xfId="20712"/>
    <cellStyle name="Currency 3 2 2 2 5" xfId="11821"/>
    <cellStyle name="Currency 3 2 2 2 5 2" xfId="22006"/>
    <cellStyle name="Currency 3 2 2 2 6" xfId="13075"/>
    <cellStyle name="Currency 3 2 2 2 6 2" xfId="23260"/>
    <cellStyle name="Currency 3 2 2 2 7" xfId="15025"/>
    <cellStyle name="Currency 3 2 2 3" xfId="5298"/>
    <cellStyle name="Currency 3 2 2 3 2" xfId="15847"/>
    <cellStyle name="Currency 3 2 2 4" xfId="8146"/>
    <cellStyle name="Currency 3 2 2 4 2" xfId="18418"/>
    <cellStyle name="Currency 3 2 2 5" xfId="9578"/>
    <cellStyle name="Currency 3 2 2 5 2" xfId="19805"/>
    <cellStyle name="Currency 3 2 2 6" xfId="10954"/>
    <cellStyle name="Currency 3 2 2 6 2" xfId="21148"/>
    <cellStyle name="Currency 3 2 2 7" xfId="12250"/>
    <cellStyle name="Currency 3 2 2 7 2" xfId="22435"/>
    <cellStyle name="Currency 3 2 2 8" xfId="14174"/>
    <cellStyle name="Currency 3 2 3" xfId="3889"/>
    <cellStyle name="Currency 3 2 3 2" xfId="5627"/>
    <cellStyle name="Currency 3 2 3 2 2" xfId="16176"/>
    <cellStyle name="Currency 3 2 3 3" xfId="8626"/>
    <cellStyle name="Currency 3 2 3 3 2" xfId="18866"/>
    <cellStyle name="Currency 3 2 3 4" xfId="10014"/>
    <cellStyle name="Currency 3 2 3 4 2" xfId="20216"/>
    <cellStyle name="Currency 3 2 3 5" xfId="11325"/>
    <cellStyle name="Currency 3 2 3 5 2" xfId="21510"/>
    <cellStyle name="Currency 3 2 3 6" xfId="12579"/>
    <cellStyle name="Currency 3 2 3 6 2" xfId="22764"/>
    <cellStyle name="Currency 3 2 3 7" xfId="14529"/>
    <cellStyle name="Currency 3 2 4" xfId="4802"/>
    <cellStyle name="Currency 3 2 4 2" xfId="15351"/>
    <cellStyle name="Currency 3 2 5" xfId="7127"/>
    <cellStyle name="Currency 3 2 5 2" xfId="17566"/>
    <cellStyle name="Currency 3 2 6" xfId="6706"/>
    <cellStyle name="Currency 3 2 6 2" xfId="17207"/>
    <cellStyle name="Currency 3 2 7" xfId="6797"/>
    <cellStyle name="Currency 3 2 7 2" xfId="17286"/>
    <cellStyle name="Currency 3 2 8" xfId="7575"/>
    <cellStyle name="Currency 3 2 8 2" xfId="17930"/>
    <cellStyle name="Currency 3 2 9" xfId="13649"/>
    <cellStyle name="Currency 3 3" xfId="2161"/>
    <cellStyle name="Currency 3 3 2" xfId="3283"/>
    <cellStyle name="Currency 3 3 2 2" xfId="4474"/>
    <cellStyle name="Currency 3 3 2 2 2" xfId="6212"/>
    <cellStyle name="Currency 3 3 2 2 2 2" xfId="16761"/>
    <cellStyle name="Currency 3 3 2 2 3" xfId="9211"/>
    <cellStyle name="Currency 3 3 2 2 3 2" xfId="19451"/>
    <cellStyle name="Currency 3 3 2 2 4" xfId="10599"/>
    <cellStyle name="Currency 3 3 2 2 4 2" xfId="20801"/>
    <cellStyle name="Currency 3 3 2 2 5" xfId="11910"/>
    <cellStyle name="Currency 3 3 2 2 5 2" xfId="22095"/>
    <cellStyle name="Currency 3 3 2 2 6" xfId="13164"/>
    <cellStyle name="Currency 3 3 2 2 6 2" xfId="23349"/>
    <cellStyle name="Currency 3 3 2 2 7" xfId="15114"/>
    <cellStyle name="Currency 3 3 2 3" xfId="5387"/>
    <cellStyle name="Currency 3 3 2 3 2" xfId="15936"/>
    <cellStyle name="Currency 3 3 2 4" xfId="8235"/>
    <cellStyle name="Currency 3 3 2 4 2" xfId="18507"/>
    <cellStyle name="Currency 3 3 2 5" xfId="9667"/>
    <cellStyle name="Currency 3 3 2 5 2" xfId="19894"/>
    <cellStyle name="Currency 3 3 2 6" xfId="11043"/>
    <cellStyle name="Currency 3 3 2 6 2" xfId="21237"/>
    <cellStyle name="Currency 3 3 2 7" xfId="12339"/>
    <cellStyle name="Currency 3 3 2 7 2" xfId="22524"/>
    <cellStyle name="Currency 3 3 2 8" xfId="14263"/>
    <cellStyle name="Currency 3 3 3" xfId="3978"/>
    <cellStyle name="Currency 3 3 3 2" xfId="5716"/>
    <cellStyle name="Currency 3 3 3 2 2" xfId="16265"/>
    <cellStyle name="Currency 3 3 3 3" xfId="8715"/>
    <cellStyle name="Currency 3 3 3 3 2" xfId="18955"/>
    <cellStyle name="Currency 3 3 3 4" xfId="10103"/>
    <cellStyle name="Currency 3 3 3 4 2" xfId="20305"/>
    <cellStyle name="Currency 3 3 3 5" xfId="11414"/>
    <cellStyle name="Currency 3 3 3 5 2" xfId="21599"/>
    <cellStyle name="Currency 3 3 3 6" xfId="12668"/>
    <cellStyle name="Currency 3 3 3 6 2" xfId="22853"/>
    <cellStyle name="Currency 3 3 3 7" xfId="14618"/>
    <cellStyle name="Currency 3 3 4" xfId="4891"/>
    <cellStyle name="Currency 3 3 4 2" xfId="15440"/>
    <cellStyle name="Currency 3 3 5" xfId="7270"/>
    <cellStyle name="Currency 3 3 5 2" xfId="17692"/>
    <cellStyle name="Currency 3 3 6" xfId="7794"/>
    <cellStyle name="Currency 3 3 6 2" xfId="18095"/>
    <cellStyle name="Currency 3 3 7" xfId="6691"/>
    <cellStyle name="Currency 3 3 7 2" xfId="17194"/>
    <cellStyle name="Currency 3 3 8" xfId="7232"/>
    <cellStyle name="Currency 3 3 8 2" xfId="17662"/>
    <cellStyle name="Currency 3 3 9" xfId="13740"/>
    <cellStyle name="Currency 3 4" xfId="2523"/>
    <cellStyle name="Currency 3 4 2" xfId="3383"/>
    <cellStyle name="Currency 3 4 2 2" xfId="4574"/>
    <cellStyle name="Currency 3 4 2 2 2" xfId="6312"/>
    <cellStyle name="Currency 3 4 2 2 2 2" xfId="16861"/>
    <cellStyle name="Currency 3 4 2 2 3" xfId="9311"/>
    <cellStyle name="Currency 3 4 2 2 3 2" xfId="19551"/>
    <cellStyle name="Currency 3 4 2 2 4" xfId="10699"/>
    <cellStyle name="Currency 3 4 2 2 4 2" xfId="20901"/>
    <cellStyle name="Currency 3 4 2 2 5" xfId="12010"/>
    <cellStyle name="Currency 3 4 2 2 5 2" xfId="22195"/>
    <cellStyle name="Currency 3 4 2 2 6" xfId="13264"/>
    <cellStyle name="Currency 3 4 2 2 6 2" xfId="23449"/>
    <cellStyle name="Currency 3 4 2 2 7" xfId="15214"/>
    <cellStyle name="Currency 3 4 2 3" xfId="5487"/>
    <cellStyle name="Currency 3 4 2 3 2" xfId="16036"/>
    <cellStyle name="Currency 3 4 2 4" xfId="8335"/>
    <cellStyle name="Currency 3 4 2 4 2" xfId="18607"/>
    <cellStyle name="Currency 3 4 2 5" xfId="9767"/>
    <cellStyle name="Currency 3 4 2 5 2" xfId="19994"/>
    <cellStyle name="Currency 3 4 2 6" xfId="11143"/>
    <cellStyle name="Currency 3 4 2 6 2" xfId="21337"/>
    <cellStyle name="Currency 3 4 2 7" xfId="12439"/>
    <cellStyle name="Currency 3 4 2 7 2" xfId="22624"/>
    <cellStyle name="Currency 3 4 2 8" xfId="14363"/>
    <cellStyle name="Currency 3 4 3" xfId="4078"/>
    <cellStyle name="Currency 3 4 3 2" xfId="5816"/>
    <cellStyle name="Currency 3 4 3 2 2" xfId="16365"/>
    <cellStyle name="Currency 3 4 3 3" xfId="8815"/>
    <cellStyle name="Currency 3 4 3 3 2" xfId="19055"/>
    <cellStyle name="Currency 3 4 3 4" xfId="10203"/>
    <cellStyle name="Currency 3 4 3 4 2" xfId="20405"/>
    <cellStyle name="Currency 3 4 3 5" xfId="11514"/>
    <cellStyle name="Currency 3 4 3 5 2" xfId="21699"/>
    <cellStyle name="Currency 3 4 3 6" xfId="12768"/>
    <cellStyle name="Currency 3 4 3 6 2" xfId="22953"/>
    <cellStyle name="Currency 3 4 3 7" xfId="14718"/>
    <cellStyle name="Currency 3 4 4" xfId="4991"/>
    <cellStyle name="Currency 3 4 4 2" xfId="15540"/>
    <cellStyle name="Currency 3 4 5" xfId="6934"/>
    <cellStyle name="Currency 3 4 5 2" xfId="17397"/>
    <cellStyle name="Currency 3 4 6" xfId="7556"/>
    <cellStyle name="Currency 3 4 6 2" xfId="17913"/>
    <cellStyle name="Currency 3 4 7" xfId="6329"/>
    <cellStyle name="Currency 3 4 7 2" xfId="16875"/>
    <cellStyle name="Currency 3 4 8" xfId="7250"/>
    <cellStyle name="Currency 3 4 8 2" xfId="17675"/>
    <cellStyle name="Currency 3 4 9" xfId="13863"/>
    <cellStyle name="Currency 3 5" xfId="2981"/>
    <cellStyle name="Currency 3 5 2" xfId="4204"/>
    <cellStyle name="Currency 3 5 2 2" xfId="5942"/>
    <cellStyle name="Currency 3 5 2 2 2" xfId="16491"/>
    <cellStyle name="Currency 3 5 2 3" xfId="8941"/>
    <cellStyle name="Currency 3 5 2 3 2" xfId="19181"/>
    <cellStyle name="Currency 3 5 2 4" xfId="10329"/>
    <cellStyle name="Currency 3 5 2 4 2" xfId="20531"/>
    <cellStyle name="Currency 3 5 2 5" xfId="11640"/>
    <cellStyle name="Currency 3 5 2 5 2" xfId="21825"/>
    <cellStyle name="Currency 3 5 2 6" xfId="12894"/>
    <cellStyle name="Currency 3 5 2 6 2" xfId="23079"/>
    <cellStyle name="Currency 3 5 2 7" xfId="14844"/>
    <cellStyle name="Currency 3 5 3" xfId="5117"/>
    <cellStyle name="Currency 3 5 3 2" xfId="15666"/>
    <cellStyle name="Currency 3 5 4" xfId="7950"/>
    <cellStyle name="Currency 3 5 4 2" xfId="18226"/>
    <cellStyle name="Currency 3 5 5" xfId="9385"/>
    <cellStyle name="Currency 3 5 5 2" xfId="19615"/>
    <cellStyle name="Currency 3 5 6" xfId="10767"/>
    <cellStyle name="Currency 3 5 6 2" xfId="20963"/>
    <cellStyle name="Currency 3 5 7" xfId="12069"/>
    <cellStyle name="Currency 3 5 7 2" xfId="22254"/>
    <cellStyle name="Currency 3 5 8" xfId="13993"/>
    <cellStyle name="Currency 3 6" xfId="3045"/>
    <cellStyle name="Currency 3 6 2" xfId="4243"/>
    <cellStyle name="Currency 3 6 2 2" xfId="5981"/>
    <cellStyle name="Currency 3 6 2 2 2" xfId="16530"/>
    <cellStyle name="Currency 3 6 2 3" xfId="8980"/>
    <cellStyle name="Currency 3 6 2 3 2" xfId="19220"/>
    <cellStyle name="Currency 3 6 2 4" xfId="10368"/>
    <cellStyle name="Currency 3 6 2 4 2" xfId="20570"/>
    <cellStyle name="Currency 3 6 2 5" xfId="11679"/>
    <cellStyle name="Currency 3 6 2 5 2" xfId="21864"/>
    <cellStyle name="Currency 3 6 2 6" xfId="12933"/>
    <cellStyle name="Currency 3 6 2 6 2" xfId="23118"/>
    <cellStyle name="Currency 3 6 2 7" xfId="14883"/>
    <cellStyle name="Currency 3 6 3" xfId="5156"/>
    <cellStyle name="Currency 3 6 3 2" xfId="15705"/>
    <cellStyle name="Currency 3 6 4" xfId="8000"/>
    <cellStyle name="Currency 3 6 4 2" xfId="18272"/>
    <cellStyle name="Currency 3 6 5" xfId="9432"/>
    <cellStyle name="Currency 3 6 5 2" xfId="19659"/>
    <cellStyle name="Currency 3 6 6" xfId="10809"/>
    <cellStyle name="Currency 3 6 6 2" xfId="21003"/>
    <cellStyle name="Currency 3 6 7" xfId="12108"/>
    <cellStyle name="Currency 3 6 7 2" xfId="22293"/>
    <cellStyle name="Currency 3 6 8" xfId="14032"/>
    <cellStyle name="Currency 3 7" xfId="3081"/>
    <cellStyle name="Currency 3 7 2" xfId="4273"/>
    <cellStyle name="Currency 3 7 2 2" xfId="6011"/>
    <cellStyle name="Currency 3 7 2 2 2" xfId="16560"/>
    <cellStyle name="Currency 3 7 2 3" xfId="9010"/>
    <cellStyle name="Currency 3 7 2 3 2" xfId="19250"/>
    <cellStyle name="Currency 3 7 2 4" xfId="10398"/>
    <cellStyle name="Currency 3 7 2 4 2" xfId="20600"/>
    <cellStyle name="Currency 3 7 2 5" xfId="11709"/>
    <cellStyle name="Currency 3 7 2 5 2" xfId="21894"/>
    <cellStyle name="Currency 3 7 2 6" xfId="12963"/>
    <cellStyle name="Currency 3 7 2 6 2" xfId="23148"/>
    <cellStyle name="Currency 3 7 2 7" xfId="14913"/>
    <cellStyle name="Currency 3 7 3" xfId="5186"/>
    <cellStyle name="Currency 3 7 3 2" xfId="15735"/>
    <cellStyle name="Currency 3 7 4" xfId="8033"/>
    <cellStyle name="Currency 3 7 4 2" xfId="18305"/>
    <cellStyle name="Currency 3 7 5" xfId="9465"/>
    <cellStyle name="Currency 3 7 5 2" xfId="19692"/>
    <cellStyle name="Currency 3 7 6" xfId="10842"/>
    <cellStyle name="Currency 3 7 6 2" xfId="21036"/>
    <cellStyle name="Currency 3 7 7" xfId="12138"/>
    <cellStyle name="Currency 3 7 7 2" xfId="22323"/>
    <cellStyle name="Currency 3 7 8" xfId="14062"/>
    <cellStyle name="Currency 3 8" xfId="3115"/>
    <cellStyle name="Currency 3 8 2" xfId="4306"/>
    <cellStyle name="Currency 3 8 2 2" xfId="6044"/>
    <cellStyle name="Currency 3 8 2 2 2" xfId="16593"/>
    <cellStyle name="Currency 3 8 2 3" xfId="9043"/>
    <cellStyle name="Currency 3 8 2 3 2" xfId="19283"/>
    <cellStyle name="Currency 3 8 2 4" xfId="10431"/>
    <cellStyle name="Currency 3 8 2 4 2" xfId="20633"/>
    <cellStyle name="Currency 3 8 2 5" xfId="11742"/>
    <cellStyle name="Currency 3 8 2 5 2" xfId="21927"/>
    <cellStyle name="Currency 3 8 2 6" xfId="12996"/>
    <cellStyle name="Currency 3 8 2 6 2" xfId="23181"/>
    <cellStyle name="Currency 3 8 2 7" xfId="14946"/>
    <cellStyle name="Currency 3 8 3" xfId="5219"/>
    <cellStyle name="Currency 3 8 3 2" xfId="15768"/>
    <cellStyle name="Currency 3 8 4" xfId="8067"/>
    <cellStyle name="Currency 3 8 4 2" xfId="18339"/>
    <cellStyle name="Currency 3 8 5" xfId="9499"/>
    <cellStyle name="Currency 3 8 5 2" xfId="19726"/>
    <cellStyle name="Currency 3 8 6" xfId="10875"/>
    <cellStyle name="Currency 3 8 6 2" xfId="21069"/>
    <cellStyle name="Currency 3 8 7" xfId="12171"/>
    <cellStyle name="Currency 3 8 7 2" xfId="22356"/>
    <cellStyle name="Currency 3 8 8" xfId="14095"/>
    <cellStyle name="Currency 3 9" xfId="3809"/>
    <cellStyle name="Currency 3 9 2" xfId="5547"/>
    <cellStyle name="Currency 3 9 2 2" xfId="16096"/>
    <cellStyle name="Currency 3 9 3" xfId="8546"/>
    <cellStyle name="Currency 3 9 3 2" xfId="18786"/>
    <cellStyle name="Currency 3 9 4" xfId="9934"/>
    <cellStyle name="Currency 3 9 4 2" xfId="20136"/>
    <cellStyle name="Currency 3 9 5" xfId="11245"/>
    <cellStyle name="Currency 3 9 5 2" xfId="21430"/>
    <cellStyle name="Currency 3 9 6" xfId="12499"/>
    <cellStyle name="Currency 3 9 6 2" xfId="22684"/>
    <cellStyle name="Currency 3 9 7" xfId="14449"/>
    <cellStyle name="Currency 4" xfId="3780"/>
    <cellStyle name="Currency 4 2" xfId="5518"/>
    <cellStyle name="Currency 4 2 2" xfId="16067"/>
    <cellStyle name="Currency 4 3" xfId="8517"/>
    <cellStyle name="Currency 4 3 2" xfId="18757"/>
    <cellStyle name="Currency 4 4" xfId="9905"/>
    <cellStyle name="Currency 4 4 2" xfId="20107"/>
    <cellStyle name="Currency 4 5" xfId="11216"/>
    <cellStyle name="Currency 4 5 2" xfId="21401"/>
    <cellStyle name="Currency 4 6" xfId="12470"/>
    <cellStyle name="Currency 4 6 2" xfId="22655"/>
    <cellStyle name="Currency 4 7" xfId="14420"/>
    <cellStyle name="Dezimal [0]_PLDT" xfId="267"/>
    <cellStyle name="Dezimal_PLDT" xfId="268"/>
    <cellStyle name="Dobro" xfId="269"/>
    <cellStyle name="Dobro 2" xfId="1843"/>
    <cellStyle name="Dobro 2 2" xfId="1844"/>
    <cellStyle name="Dobro 3" xfId="1613"/>
    <cellStyle name="Euro" xfId="270"/>
    <cellStyle name="Euro 2" xfId="271"/>
    <cellStyle name="Excel Built-in Comma 2" xfId="23523"/>
    <cellStyle name="Excel Built-in Comma 2 3" xfId="23524"/>
    <cellStyle name="Excel Built-in Excel Built-in Normal" xfId="23518"/>
    <cellStyle name="Excel Built-in Normal" xfId="272"/>
    <cellStyle name="Excel Built-in Normal 1" xfId="23496"/>
    <cellStyle name="Excel Built-in Normal 10" xfId="3593"/>
    <cellStyle name="Excel Built-in Normal 10 2" xfId="23520"/>
    <cellStyle name="Excel Built-in Normal 10 2 2" xfId="23522"/>
    <cellStyle name="Excel Built-in Normal 11" xfId="3675"/>
    <cellStyle name="Excel Built-in Normal 12" xfId="4590"/>
    <cellStyle name="Excel Built-in Normal 13" xfId="6901"/>
    <cellStyle name="Excel Built-in Normal 14" xfId="7554"/>
    <cellStyle name="Excel Built-in Normal 15" xfId="6324"/>
    <cellStyle name="Excel Built-in Normal 16" xfId="7122"/>
    <cellStyle name="Excel Built-in Normal 17" xfId="23510"/>
    <cellStyle name="Excel Built-in Normal 19 2" xfId="23516"/>
    <cellStyle name="Excel Built-in Normal 19 2 2" xfId="23517"/>
    <cellStyle name="Excel Built-in Normal 19 2 3" xfId="23521"/>
    <cellStyle name="Excel Built-in Normal 2" xfId="273"/>
    <cellStyle name="Excel Built-in Normal 2 10 2 2" xfId="13265"/>
    <cellStyle name="Excel Built-in Normal 3" xfId="937"/>
    <cellStyle name="Excel Built-in Normal 3 2" xfId="1867"/>
    <cellStyle name="Excel Built-in Normal 3 2 2" xfId="2041"/>
    <cellStyle name="Excel Built-in Normal 3 2 3" xfId="2506"/>
    <cellStyle name="Excel Built-in Normal 3 3" xfId="2398"/>
    <cellStyle name="Excel Built-in Normal 4" xfId="1118"/>
    <cellStyle name="Excel Built-in Normal 5" xfId="1154"/>
    <cellStyle name="Excel Built-in Normal 6" xfId="2647"/>
    <cellStyle name="Excel Built-in Normal 7" xfId="2807"/>
    <cellStyle name="Excel Built-in Normal 8" xfId="2643"/>
    <cellStyle name="Excel Built-in Normal 9" xfId="2950"/>
    <cellStyle name="Excel Built-in Normal_TROŠKOVNIK - KAM - ŽUTO" xfId="23519"/>
    <cellStyle name="Explanatory Text 2" xfId="274"/>
    <cellStyle name="Explanatory Text 2 2" xfId="275"/>
    <cellStyle name="Good 2" xfId="276"/>
    <cellStyle name="Good 2 2" xfId="277"/>
    <cellStyle name="Good 2 3" xfId="1842"/>
    <cellStyle name="Good 2 3 2" xfId="1941"/>
    <cellStyle name="Good 2 3 3" xfId="2434"/>
    <cellStyle name="Good 2 4" xfId="2385"/>
    <cellStyle name="Grey" xfId="278"/>
    <cellStyle name="H1" xfId="279"/>
    <cellStyle name="Heading" xfId="1868"/>
    <cellStyle name="Heading 1 2" xfId="280"/>
    <cellStyle name="Heading 1 2 2" xfId="281"/>
    <cellStyle name="Heading 1 2_Rabac 2011 - 080310" xfId="282"/>
    <cellStyle name="Heading 2 2" xfId="283"/>
    <cellStyle name="Heading 2 2 2" xfId="284"/>
    <cellStyle name="Heading 2 2_Rabac 2011 - 080310" xfId="285"/>
    <cellStyle name="Heading 3 2" xfId="286"/>
    <cellStyle name="Heading 3 2 2" xfId="287"/>
    <cellStyle name="Heading 3 2_Rabac 2011 - 080310" xfId="288"/>
    <cellStyle name="Heading 4 2" xfId="289"/>
    <cellStyle name="Heading 4 2 2" xfId="290"/>
    <cellStyle name="Heading1" xfId="1869"/>
    <cellStyle name="Input [yellow]" xfId="291"/>
    <cellStyle name="Input 2" xfId="292"/>
    <cellStyle name="Input 2 2" xfId="293"/>
    <cellStyle name="Input 2_Rabac 2011 - 080310" xfId="294"/>
    <cellStyle name="Isticanje1" xfId="295"/>
    <cellStyle name="Isticanje2" xfId="296"/>
    <cellStyle name="Isticanje3" xfId="297"/>
    <cellStyle name="Isticanje4" xfId="298"/>
    <cellStyle name="Isticanje5" xfId="299"/>
    <cellStyle name="Isticanje6" xfId="300"/>
    <cellStyle name="Izlaz" xfId="301"/>
    <cellStyle name="Izlaz 2" xfId="1840"/>
    <cellStyle name="Izlaz 2 2" xfId="1841"/>
    <cellStyle name="Izlaz 3" xfId="1612"/>
    <cellStyle name="Izračun" xfId="302"/>
    <cellStyle name="kolona A" xfId="303"/>
    <cellStyle name="kolona B" xfId="304"/>
    <cellStyle name="kolona C" xfId="305"/>
    <cellStyle name="kolona D" xfId="306"/>
    <cellStyle name="kolona E" xfId="307"/>
    <cellStyle name="kolona F" xfId="308"/>
    <cellStyle name="kolona G" xfId="309"/>
    <cellStyle name="kolona H" xfId="310"/>
    <cellStyle name="kolona1" xfId="311"/>
    <cellStyle name="kolona2" xfId="312"/>
    <cellStyle name="kolona3" xfId="313"/>
    <cellStyle name="komadi" xfId="314"/>
    <cellStyle name="Linked Cell 2" xfId="315"/>
    <cellStyle name="Linked Cell 2 2" xfId="316"/>
    <cellStyle name="Linked Cell 2_Rabac 2011 - 080310" xfId="317"/>
    <cellStyle name="Loše" xfId="318"/>
    <cellStyle name="merge" xfId="319"/>
    <cellStyle name="merge 2" xfId="1349"/>
    <cellStyle name="merge 3" xfId="1671"/>
    <cellStyle name="nabrajanje" xfId="320"/>
    <cellStyle name="Naslov" xfId="321"/>
    <cellStyle name="Naslov 1" xfId="322"/>
    <cellStyle name="Naslov 1 1" xfId="323"/>
    <cellStyle name="Naslov 1 2" xfId="1839"/>
    <cellStyle name="Naslov 1_2009_06_03_tender_politin_PARCELACIJA - S formom" xfId="324"/>
    <cellStyle name="Naslov 2" xfId="325"/>
    <cellStyle name="Naslov 3" xfId="326"/>
    <cellStyle name="Naslov 4" xfId="327"/>
    <cellStyle name="Naslov 5" xfId="1611"/>
    <cellStyle name="naslov_18-09 ISKOP KAUFLAND" xfId="328"/>
    <cellStyle name="Navadno_Varnost ICIT" xfId="1837"/>
    <cellStyle name="Neutral 2" xfId="329"/>
    <cellStyle name="Neutral 2 2" xfId="330"/>
    <cellStyle name="Neutralno" xfId="331"/>
    <cellStyle name="Normal" xfId="0" builtinId="0"/>
    <cellStyle name="Normal - Style1" xfId="332"/>
    <cellStyle name="Normal 10" xfId="333"/>
    <cellStyle name="Normal 10 10" xfId="3436"/>
    <cellStyle name="Normal 10 11" xfId="3446"/>
    <cellStyle name="Normal 10 12" xfId="3456"/>
    <cellStyle name="Normal 10 13" xfId="3466"/>
    <cellStyle name="Normal 10 14" xfId="3476"/>
    <cellStyle name="Normal 10 15" xfId="3486"/>
    <cellStyle name="Normal 10 16" xfId="3496"/>
    <cellStyle name="Normal 10 17" xfId="3506"/>
    <cellStyle name="Normal 10 18" xfId="3516"/>
    <cellStyle name="Normal 10 19" xfId="3527"/>
    <cellStyle name="Normal 10 2" xfId="334"/>
    <cellStyle name="Normal 10 2 2" xfId="1350"/>
    <cellStyle name="Normal 10 2 2 2" xfId="1943"/>
    <cellStyle name="Normal 10 2 2 2 2" xfId="23484"/>
    <cellStyle name="Normal 10 2 2 3" xfId="2435"/>
    <cellStyle name="Normal 10 2 2 4" xfId="23513"/>
    <cellStyle name="Normal 10 2 3" xfId="2227"/>
    <cellStyle name="Normal 10 3" xfId="1672"/>
    <cellStyle name="Normal 10 4" xfId="1838"/>
    <cellStyle name="Normal 10 5" xfId="3386"/>
    <cellStyle name="Normal 10 6" xfId="3396"/>
    <cellStyle name="Normal 10 7" xfId="3406"/>
    <cellStyle name="Normal 10 8" xfId="3416"/>
    <cellStyle name="Normal 10 9" xfId="3426"/>
    <cellStyle name="Normal 100" xfId="1621"/>
    <cellStyle name="Normal 101" xfId="1820"/>
    <cellStyle name="Normal 102" xfId="1904"/>
    <cellStyle name="Normal 103" xfId="1903"/>
    <cellStyle name="Normal 104" xfId="2022"/>
    <cellStyle name="Normal 105" xfId="2071"/>
    <cellStyle name="Normal 106" xfId="1984"/>
    <cellStyle name="Normal 107" xfId="2069"/>
    <cellStyle name="Normal 108" xfId="3385"/>
    <cellStyle name="Normal 108 2" xfId="5489"/>
    <cellStyle name="Normal 108 2 2" xfId="16038"/>
    <cellStyle name="Normal 108 3" xfId="8337"/>
    <cellStyle name="Normal 108 3 2" xfId="18609"/>
    <cellStyle name="Normal 108 4" xfId="9769"/>
    <cellStyle name="Normal 108 4 2" xfId="19996"/>
    <cellStyle name="Normal 108 5" xfId="11145"/>
    <cellStyle name="Normal 108 5 2" xfId="21339"/>
    <cellStyle name="Normal 108 6" xfId="12441"/>
    <cellStyle name="Normal 108 6 2" xfId="22626"/>
    <cellStyle name="Normal 108 7" xfId="14365"/>
    <cellStyle name="Normal 109" xfId="3815"/>
    <cellStyle name="Normal 109 2" xfId="5553"/>
    <cellStyle name="Normal 109 2 2" xfId="16102"/>
    <cellStyle name="Normal 109 3" xfId="8552"/>
    <cellStyle name="Normal 109 3 2" xfId="18792"/>
    <cellStyle name="Normal 109 4" xfId="9940"/>
    <cellStyle name="Normal 109 4 2" xfId="20142"/>
    <cellStyle name="Normal 109 5" xfId="11251"/>
    <cellStyle name="Normal 109 5 2" xfId="21436"/>
    <cellStyle name="Normal 109 6" xfId="12505"/>
    <cellStyle name="Normal 109 6 2" xfId="22690"/>
    <cellStyle name="Normal 109 7" xfId="14455"/>
    <cellStyle name="Normal 11" xfId="335"/>
    <cellStyle name="Normal 11 10" xfId="3397"/>
    <cellStyle name="Normal 11 11" xfId="3407"/>
    <cellStyle name="Normal 11 12" xfId="3417"/>
    <cellStyle name="Normal 11 13" xfId="3427"/>
    <cellStyle name="Normal 11 14" xfId="3437"/>
    <cellStyle name="Normal 11 15" xfId="3447"/>
    <cellStyle name="Normal 11 16" xfId="3457"/>
    <cellStyle name="Normal 11 17" xfId="3467"/>
    <cellStyle name="Normal 11 18" xfId="3477"/>
    <cellStyle name="Normal 11 19" xfId="3487"/>
    <cellStyle name="Normal 11 2" xfId="336"/>
    <cellStyle name="Normal 11 2 2" xfId="337"/>
    <cellStyle name="Normal 11 2 3" xfId="1674"/>
    <cellStyle name="Normal 11 20" xfId="3497"/>
    <cellStyle name="Normal 11 21" xfId="3507"/>
    <cellStyle name="Normal 11 22" xfId="3517"/>
    <cellStyle name="Normal 11 23" xfId="3528"/>
    <cellStyle name="Normal 11 3" xfId="338"/>
    <cellStyle name="Normal 11 3 2" xfId="1352"/>
    <cellStyle name="Normal 11 3 3" xfId="1675"/>
    <cellStyle name="Normal 11 4" xfId="339"/>
    <cellStyle name="Normal 11 4 2" xfId="1353"/>
    <cellStyle name="Normal 11 4 3" xfId="1676"/>
    <cellStyle name="Normal 11 5" xfId="340"/>
    <cellStyle name="Normal 11 5 2" xfId="1354"/>
    <cellStyle name="Normal 11 5 3" xfId="1677"/>
    <cellStyle name="Normal 11 6" xfId="341"/>
    <cellStyle name="Normal 11 6 10" xfId="4591"/>
    <cellStyle name="Normal 11 6 10 2" xfId="15225"/>
    <cellStyle name="Normal 11 6 11" xfId="6895"/>
    <cellStyle name="Normal 11 6 11 2" xfId="17365"/>
    <cellStyle name="Normal 11 6 12" xfId="7055"/>
    <cellStyle name="Normal 11 6 12 2" xfId="17509"/>
    <cellStyle name="Normal 11 6 13" xfId="6412"/>
    <cellStyle name="Normal 11 6 13 2" xfId="16947"/>
    <cellStyle name="Normal 11 6 14" xfId="6558"/>
    <cellStyle name="Normal 11 6 14 2" xfId="17086"/>
    <cellStyle name="Normal 11 6 15" xfId="13364"/>
    <cellStyle name="Normal 11 6 2" xfId="938"/>
    <cellStyle name="Normal 11 6 2 10" xfId="4704"/>
    <cellStyle name="Normal 11 6 2 10 2" xfId="15253"/>
    <cellStyle name="Normal 11 6 2 11" xfId="7219"/>
    <cellStyle name="Normal 11 6 2 11 2" xfId="17652"/>
    <cellStyle name="Normal 11 6 2 12" xfId="7332"/>
    <cellStyle name="Normal 11 6 2 12 2" xfId="17741"/>
    <cellStyle name="Normal 11 6 2 13" xfId="7146"/>
    <cellStyle name="Normal 11 6 2 13 2" xfId="17584"/>
    <cellStyle name="Normal 11 6 2 14" xfId="6735"/>
    <cellStyle name="Normal 11 6 2 14 2" xfId="17235"/>
    <cellStyle name="Normal 11 6 2 15" xfId="13395"/>
    <cellStyle name="Normal 11 6 2 2" xfId="2042"/>
    <cellStyle name="Normal 11 6 2 2 2" xfId="3179"/>
    <cellStyle name="Normal 11 6 2 2 2 2" xfId="4370"/>
    <cellStyle name="Normal 11 6 2 2 2 2 2" xfId="6108"/>
    <cellStyle name="Normal 11 6 2 2 2 2 2 2" xfId="16657"/>
    <cellStyle name="Normal 11 6 2 2 2 2 3" xfId="9107"/>
    <cellStyle name="Normal 11 6 2 2 2 2 3 2" xfId="19347"/>
    <cellStyle name="Normal 11 6 2 2 2 2 4" xfId="10495"/>
    <cellStyle name="Normal 11 6 2 2 2 2 4 2" xfId="20697"/>
    <cellStyle name="Normal 11 6 2 2 2 2 5" xfId="11806"/>
    <cellStyle name="Normal 11 6 2 2 2 2 5 2" xfId="21991"/>
    <cellStyle name="Normal 11 6 2 2 2 2 6" xfId="13060"/>
    <cellStyle name="Normal 11 6 2 2 2 2 6 2" xfId="23245"/>
    <cellStyle name="Normal 11 6 2 2 2 2 7" xfId="15010"/>
    <cellStyle name="Normal 11 6 2 2 2 3" xfId="5283"/>
    <cellStyle name="Normal 11 6 2 2 2 3 2" xfId="15832"/>
    <cellStyle name="Normal 11 6 2 2 2 4" xfId="8131"/>
    <cellStyle name="Normal 11 6 2 2 2 4 2" xfId="18403"/>
    <cellStyle name="Normal 11 6 2 2 2 5" xfId="9563"/>
    <cellStyle name="Normal 11 6 2 2 2 5 2" xfId="19790"/>
    <cellStyle name="Normal 11 6 2 2 2 6" xfId="10939"/>
    <cellStyle name="Normal 11 6 2 2 2 6 2" xfId="21133"/>
    <cellStyle name="Normal 11 6 2 2 2 7" xfId="12235"/>
    <cellStyle name="Normal 11 6 2 2 2 7 2" xfId="22420"/>
    <cellStyle name="Normal 11 6 2 2 2 8" xfId="14159"/>
    <cellStyle name="Normal 11 6 2 2 3" xfId="3874"/>
    <cellStyle name="Normal 11 6 2 2 3 2" xfId="5612"/>
    <cellStyle name="Normal 11 6 2 2 3 2 2" xfId="16161"/>
    <cellStyle name="Normal 11 6 2 2 3 3" xfId="8611"/>
    <cellStyle name="Normal 11 6 2 2 3 3 2" xfId="18851"/>
    <cellStyle name="Normal 11 6 2 2 3 4" xfId="9999"/>
    <cellStyle name="Normal 11 6 2 2 3 4 2" xfId="20201"/>
    <cellStyle name="Normal 11 6 2 2 3 5" xfId="11310"/>
    <cellStyle name="Normal 11 6 2 2 3 5 2" xfId="21495"/>
    <cellStyle name="Normal 11 6 2 2 3 6" xfId="12564"/>
    <cellStyle name="Normal 11 6 2 2 3 6 2" xfId="22749"/>
    <cellStyle name="Normal 11 6 2 2 3 7" xfId="14514"/>
    <cellStyle name="Normal 11 6 2 2 4" xfId="4787"/>
    <cellStyle name="Normal 11 6 2 2 4 2" xfId="15336"/>
    <cellStyle name="Normal 11 6 2 2 5" xfId="6496"/>
    <cellStyle name="Normal 11 6 2 2 5 2" xfId="17029"/>
    <cellStyle name="Normal 11 6 2 2 6" xfId="7433"/>
    <cellStyle name="Normal 11 6 2 2 6 2" xfId="17823"/>
    <cellStyle name="Normal 11 6 2 2 7" xfId="7774"/>
    <cellStyle name="Normal 11 6 2 2 7 2" xfId="18078"/>
    <cellStyle name="Normal 11 6 2 2 8" xfId="7444"/>
    <cellStyle name="Normal 11 6 2 2 8 2" xfId="17834"/>
    <cellStyle name="Normal 11 6 2 2 9" xfId="13632"/>
    <cellStyle name="Normal 11 6 2 3" xfId="2142"/>
    <cellStyle name="Normal 11 6 2 3 2" xfId="3264"/>
    <cellStyle name="Normal 11 6 2 3 2 2" xfId="4455"/>
    <cellStyle name="Normal 11 6 2 3 2 2 2" xfId="6193"/>
    <cellStyle name="Normal 11 6 2 3 2 2 2 2" xfId="16742"/>
    <cellStyle name="Normal 11 6 2 3 2 2 3" xfId="9192"/>
    <cellStyle name="Normal 11 6 2 3 2 2 3 2" xfId="19432"/>
    <cellStyle name="Normal 11 6 2 3 2 2 4" xfId="10580"/>
    <cellStyle name="Normal 11 6 2 3 2 2 4 2" xfId="20782"/>
    <cellStyle name="Normal 11 6 2 3 2 2 5" xfId="11891"/>
    <cellStyle name="Normal 11 6 2 3 2 2 5 2" xfId="22076"/>
    <cellStyle name="Normal 11 6 2 3 2 2 6" xfId="13145"/>
    <cellStyle name="Normal 11 6 2 3 2 2 6 2" xfId="23330"/>
    <cellStyle name="Normal 11 6 2 3 2 2 7" xfId="15095"/>
    <cellStyle name="Normal 11 6 2 3 2 3" xfId="5368"/>
    <cellStyle name="Normal 11 6 2 3 2 3 2" xfId="15917"/>
    <cellStyle name="Normal 11 6 2 3 2 4" xfId="8216"/>
    <cellStyle name="Normal 11 6 2 3 2 4 2" xfId="18488"/>
    <cellStyle name="Normal 11 6 2 3 2 5" xfId="9648"/>
    <cellStyle name="Normal 11 6 2 3 2 5 2" xfId="19875"/>
    <cellStyle name="Normal 11 6 2 3 2 6" xfId="11024"/>
    <cellStyle name="Normal 11 6 2 3 2 6 2" xfId="21218"/>
    <cellStyle name="Normal 11 6 2 3 2 7" xfId="12320"/>
    <cellStyle name="Normal 11 6 2 3 2 7 2" xfId="22505"/>
    <cellStyle name="Normal 11 6 2 3 2 8" xfId="14244"/>
    <cellStyle name="Normal 11 6 2 3 3" xfId="3959"/>
    <cellStyle name="Normal 11 6 2 3 3 2" xfId="5697"/>
    <cellStyle name="Normal 11 6 2 3 3 2 2" xfId="16246"/>
    <cellStyle name="Normal 11 6 2 3 3 3" xfId="8696"/>
    <cellStyle name="Normal 11 6 2 3 3 3 2" xfId="18936"/>
    <cellStyle name="Normal 11 6 2 3 3 4" xfId="10084"/>
    <cellStyle name="Normal 11 6 2 3 3 4 2" xfId="20286"/>
    <cellStyle name="Normal 11 6 2 3 3 5" xfId="11395"/>
    <cellStyle name="Normal 11 6 2 3 3 5 2" xfId="21580"/>
    <cellStyle name="Normal 11 6 2 3 3 6" xfId="12649"/>
    <cellStyle name="Normal 11 6 2 3 3 6 2" xfId="22834"/>
    <cellStyle name="Normal 11 6 2 3 3 7" xfId="14599"/>
    <cellStyle name="Normal 11 6 2 3 4" xfId="4872"/>
    <cellStyle name="Normal 11 6 2 3 4 2" xfId="15421"/>
    <cellStyle name="Normal 11 6 2 3 5" xfId="6443"/>
    <cellStyle name="Normal 11 6 2 3 5 2" xfId="16977"/>
    <cellStyle name="Normal 11 6 2 3 6" xfId="7811"/>
    <cellStyle name="Normal 11 6 2 3 6 2" xfId="18110"/>
    <cellStyle name="Normal 11 6 2 3 7" xfId="8444"/>
    <cellStyle name="Normal 11 6 2 3 7 2" xfId="18695"/>
    <cellStyle name="Normal 11 6 2 3 8" xfId="9845"/>
    <cellStyle name="Normal 11 6 2 3 8 2" xfId="20055"/>
    <cellStyle name="Normal 11 6 2 3 9" xfId="13721"/>
    <cellStyle name="Normal 11 6 2 4" xfId="2507"/>
    <cellStyle name="Normal 11 6 2 4 2" xfId="3368"/>
    <cellStyle name="Normal 11 6 2 4 2 2" xfId="4559"/>
    <cellStyle name="Normal 11 6 2 4 2 2 2" xfId="6297"/>
    <cellStyle name="Normal 11 6 2 4 2 2 2 2" xfId="16846"/>
    <cellStyle name="Normal 11 6 2 4 2 2 3" xfId="9296"/>
    <cellStyle name="Normal 11 6 2 4 2 2 3 2" xfId="19536"/>
    <cellStyle name="Normal 11 6 2 4 2 2 4" xfId="10684"/>
    <cellStyle name="Normal 11 6 2 4 2 2 4 2" xfId="20886"/>
    <cellStyle name="Normal 11 6 2 4 2 2 5" xfId="11995"/>
    <cellStyle name="Normal 11 6 2 4 2 2 5 2" xfId="22180"/>
    <cellStyle name="Normal 11 6 2 4 2 2 6" xfId="13249"/>
    <cellStyle name="Normal 11 6 2 4 2 2 6 2" xfId="23434"/>
    <cellStyle name="Normal 11 6 2 4 2 2 7" xfId="15199"/>
    <cellStyle name="Normal 11 6 2 4 2 3" xfId="5472"/>
    <cellStyle name="Normal 11 6 2 4 2 3 2" xfId="16021"/>
    <cellStyle name="Normal 11 6 2 4 2 4" xfId="8320"/>
    <cellStyle name="Normal 11 6 2 4 2 4 2" xfId="18592"/>
    <cellStyle name="Normal 11 6 2 4 2 5" xfId="9752"/>
    <cellStyle name="Normal 11 6 2 4 2 5 2" xfId="19979"/>
    <cellStyle name="Normal 11 6 2 4 2 6" xfId="11128"/>
    <cellStyle name="Normal 11 6 2 4 2 6 2" xfId="21322"/>
    <cellStyle name="Normal 11 6 2 4 2 7" xfId="12424"/>
    <cellStyle name="Normal 11 6 2 4 2 7 2" xfId="22609"/>
    <cellStyle name="Normal 11 6 2 4 2 8" xfId="14348"/>
    <cellStyle name="Normal 11 6 2 4 3" xfId="4063"/>
    <cellStyle name="Normal 11 6 2 4 3 2" xfId="5801"/>
    <cellStyle name="Normal 11 6 2 4 3 2 2" xfId="16350"/>
    <cellStyle name="Normal 11 6 2 4 3 3" xfId="8800"/>
    <cellStyle name="Normal 11 6 2 4 3 3 2" xfId="19040"/>
    <cellStyle name="Normal 11 6 2 4 3 4" xfId="10188"/>
    <cellStyle name="Normal 11 6 2 4 3 4 2" xfId="20390"/>
    <cellStyle name="Normal 11 6 2 4 3 5" xfId="11499"/>
    <cellStyle name="Normal 11 6 2 4 3 5 2" xfId="21684"/>
    <cellStyle name="Normal 11 6 2 4 3 6" xfId="12753"/>
    <cellStyle name="Normal 11 6 2 4 3 6 2" xfId="22938"/>
    <cellStyle name="Normal 11 6 2 4 3 7" xfId="14703"/>
    <cellStyle name="Normal 11 6 2 4 4" xfId="4976"/>
    <cellStyle name="Normal 11 6 2 4 4 2" xfId="15525"/>
    <cellStyle name="Normal 11 6 2 4 5" xfId="6842"/>
    <cellStyle name="Normal 11 6 2 4 5 2" xfId="17318"/>
    <cellStyle name="Normal 11 6 2 4 6" xfId="6615"/>
    <cellStyle name="Normal 11 6 2 4 6 2" xfId="17135"/>
    <cellStyle name="Normal 11 6 2 4 7" xfId="6775"/>
    <cellStyle name="Normal 11 6 2 4 7 2" xfId="17266"/>
    <cellStyle name="Normal 11 6 2 4 8" xfId="7201"/>
    <cellStyle name="Normal 11 6 2 4 8 2" xfId="17635"/>
    <cellStyle name="Normal 11 6 2 4 9" xfId="13848"/>
    <cellStyle name="Normal 11 6 2 5" xfId="2936"/>
    <cellStyle name="Normal 11 6 2 5 2" xfId="4179"/>
    <cellStyle name="Normal 11 6 2 5 2 2" xfId="5917"/>
    <cellStyle name="Normal 11 6 2 5 2 2 2" xfId="16466"/>
    <cellStyle name="Normal 11 6 2 5 2 3" xfId="8916"/>
    <cellStyle name="Normal 11 6 2 5 2 3 2" xfId="19156"/>
    <cellStyle name="Normal 11 6 2 5 2 4" xfId="10304"/>
    <cellStyle name="Normal 11 6 2 5 2 4 2" xfId="20506"/>
    <cellStyle name="Normal 11 6 2 5 2 5" xfId="11615"/>
    <cellStyle name="Normal 11 6 2 5 2 5 2" xfId="21800"/>
    <cellStyle name="Normal 11 6 2 5 2 6" xfId="12869"/>
    <cellStyle name="Normal 11 6 2 5 2 6 2" xfId="23054"/>
    <cellStyle name="Normal 11 6 2 5 2 7" xfId="14819"/>
    <cellStyle name="Normal 11 6 2 5 3" xfId="5092"/>
    <cellStyle name="Normal 11 6 2 5 3 2" xfId="15641"/>
    <cellStyle name="Normal 11 6 2 5 4" xfId="7922"/>
    <cellStyle name="Normal 11 6 2 5 4 2" xfId="18200"/>
    <cellStyle name="Normal 11 6 2 5 5" xfId="9358"/>
    <cellStyle name="Normal 11 6 2 5 5 2" xfId="19589"/>
    <cellStyle name="Normal 11 6 2 5 6" xfId="10741"/>
    <cellStyle name="Normal 11 6 2 5 6 2" xfId="20937"/>
    <cellStyle name="Normal 11 6 2 5 7" xfId="12044"/>
    <cellStyle name="Normal 11 6 2 5 7 2" xfId="22229"/>
    <cellStyle name="Normal 11 6 2 5 8" xfId="13968"/>
    <cellStyle name="Normal 11 6 2 6" xfId="3000"/>
    <cellStyle name="Normal 11 6 2 6 2" xfId="4216"/>
    <cellStyle name="Normal 11 6 2 6 2 2" xfId="5954"/>
    <cellStyle name="Normal 11 6 2 6 2 2 2" xfId="16503"/>
    <cellStyle name="Normal 11 6 2 6 2 3" xfId="8953"/>
    <cellStyle name="Normal 11 6 2 6 2 3 2" xfId="19193"/>
    <cellStyle name="Normal 11 6 2 6 2 4" xfId="10341"/>
    <cellStyle name="Normal 11 6 2 6 2 4 2" xfId="20543"/>
    <cellStyle name="Normal 11 6 2 6 2 5" xfId="11652"/>
    <cellStyle name="Normal 11 6 2 6 2 5 2" xfId="21837"/>
    <cellStyle name="Normal 11 6 2 6 2 6" xfId="12906"/>
    <cellStyle name="Normal 11 6 2 6 2 6 2" xfId="23091"/>
    <cellStyle name="Normal 11 6 2 6 2 7" xfId="14856"/>
    <cellStyle name="Normal 11 6 2 6 3" xfId="5129"/>
    <cellStyle name="Normal 11 6 2 6 3 2" xfId="15678"/>
    <cellStyle name="Normal 11 6 2 6 4" xfId="7965"/>
    <cellStyle name="Normal 11 6 2 6 4 2" xfId="18240"/>
    <cellStyle name="Normal 11 6 2 6 5" xfId="9400"/>
    <cellStyle name="Normal 11 6 2 6 5 2" xfId="19629"/>
    <cellStyle name="Normal 11 6 2 6 6" xfId="10780"/>
    <cellStyle name="Normal 11 6 2 6 6 2" xfId="20976"/>
    <cellStyle name="Normal 11 6 2 6 7" xfId="12081"/>
    <cellStyle name="Normal 11 6 2 6 7 2" xfId="22266"/>
    <cellStyle name="Normal 11 6 2 6 8" xfId="14005"/>
    <cellStyle name="Normal 11 6 2 7" xfId="3057"/>
    <cellStyle name="Normal 11 6 2 7 2" xfId="4253"/>
    <cellStyle name="Normal 11 6 2 7 2 2" xfId="5991"/>
    <cellStyle name="Normal 11 6 2 7 2 2 2" xfId="16540"/>
    <cellStyle name="Normal 11 6 2 7 2 3" xfId="8990"/>
    <cellStyle name="Normal 11 6 2 7 2 3 2" xfId="19230"/>
    <cellStyle name="Normal 11 6 2 7 2 4" xfId="10378"/>
    <cellStyle name="Normal 11 6 2 7 2 4 2" xfId="20580"/>
    <cellStyle name="Normal 11 6 2 7 2 5" xfId="11689"/>
    <cellStyle name="Normal 11 6 2 7 2 5 2" xfId="21874"/>
    <cellStyle name="Normal 11 6 2 7 2 6" xfId="12943"/>
    <cellStyle name="Normal 11 6 2 7 2 6 2" xfId="23128"/>
    <cellStyle name="Normal 11 6 2 7 2 7" xfId="14893"/>
    <cellStyle name="Normal 11 6 2 7 3" xfId="5166"/>
    <cellStyle name="Normal 11 6 2 7 3 2" xfId="15715"/>
    <cellStyle name="Normal 11 6 2 7 4" xfId="8012"/>
    <cellStyle name="Normal 11 6 2 7 4 2" xfId="18284"/>
    <cellStyle name="Normal 11 6 2 7 5" xfId="9444"/>
    <cellStyle name="Normal 11 6 2 7 5 2" xfId="19671"/>
    <cellStyle name="Normal 11 6 2 7 6" xfId="10821"/>
    <cellStyle name="Normal 11 6 2 7 6 2" xfId="21015"/>
    <cellStyle name="Normal 11 6 2 7 7" xfId="12118"/>
    <cellStyle name="Normal 11 6 2 7 7 2" xfId="22303"/>
    <cellStyle name="Normal 11 6 2 7 8" xfId="14042"/>
    <cellStyle name="Normal 11 6 2 8" xfId="3096"/>
    <cellStyle name="Normal 11 6 2 8 2" xfId="4287"/>
    <cellStyle name="Normal 11 6 2 8 2 2" xfId="6025"/>
    <cellStyle name="Normal 11 6 2 8 2 2 2" xfId="16574"/>
    <cellStyle name="Normal 11 6 2 8 2 3" xfId="9024"/>
    <cellStyle name="Normal 11 6 2 8 2 3 2" xfId="19264"/>
    <cellStyle name="Normal 11 6 2 8 2 4" xfId="10412"/>
    <cellStyle name="Normal 11 6 2 8 2 4 2" xfId="20614"/>
    <cellStyle name="Normal 11 6 2 8 2 5" xfId="11723"/>
    <cellStyle name="Normal 11 6 2 8 2 5 2" xfId="21908"/>
    <cellStyle name="Normal 11 6 2 8 2 6" xfId="12977"/>
    <cellStyle name="Normal 11 6 2 8 2 6 2" xfId="23162"/>
    <cellStyle name="Normal 11 6 2 8 2 7" xfId="14927"/>
    <cellStyle name="Normal 11 6 2 8 3" xfId="5200"/>
    <cellStyle name="Normal 11 6 2 8 3 2" xfId="15749"/>
    <cellStyle name="Normal 11 6 2 8 4" xfId="8048"/>
    <cellStyle name="Normal 11 6 2 8 4 2" xfId="18320"/>
    <cellStyle name="Normal 11 6 2 8 5" xfId="9480"/>
    <cellStyle name="Normal 11 6 2 8 5 2" xfId="19707"/>
    <cellStyle name="Normal 11 6 2 8 6" xfId="10856"/>
    <cellStyle name="Normal 11 6 2 8 6 2" xfId="21050"/>
    <cellStyle name="Normal 11 6 2 8 7" xfId="12152"/>
    <cellStyle name="Normal 11 6 2 8 7 2" xfId="22337"/>
    <cellStyle name="Normal 11 6 2 8 8" xfId="14076"/>
    <cellStyle name="Normal 11 6 2 9" xfId="3790"/>
    <cellStyle name="Normal 11 6 2 9 2" xfId="5528"/>
    <cellStyle name="Normal 11 6 2 9 2 2" xfId="16077"/>
    <cellStyle name="Normal 11 6 2 9 3" xfId="8527"/>
    <cellStyle name="Normal 11 6 2 9 3 2" xfId="18767"/>
    <cellStyle name="Normal 11 6 2 9 4" xfId="9915"/>
    <cellStyle name="Normal 11 6 2 9 4 2" xfId="20117"/>
    <cellStyle name="Normal 11 6 2 9 5" xfId="11226"/>
    <cellStyle name="Normal 11 6 2 9 5 2" xfId="21411"/>
    <cellStyle name="Normal 11 6 2 9 6" xfId="12480"/>
    <cellStyle name="Normal 11 6 2 9 6 2" xfId="22665"/>
    <cellStyle name="Normal 11 6 2 9 7" xfId="14430"/>
    <cellStyle name="Normal 11 6 3" xfId="1351"/>
    <cellStyle name="Normal 11 6 3 2" xfId="1944"/>
    <cellStyle name="Normal 11 6 3 2 2" xfId="3152"/>
    <cellStyle name="Normal 11 6 3 2 2 2" xfId="4343"/>
    <cellStyle name="Normal 11 6 3 2 2 2 2" xfId="6081"/>
    <cellStyle name="Normal 11 6 3 2 2 2 2 2" xfId="16630"/>
    <cellStyle name="Normal 11 6 3 2 2 2 3" xfId="9080"/>
    <cellStyle name="Normal 11 6 3 2 2 2 3 2" xfId="19320"/>
    <cellStyle name="Normal 11 6 3 2 2 2 4" xfId="10468"/>
    <cellStyle name="Normal 11 6 3 2 2 2 4 2" xfId="20670"/>
    <cellStyle name="Normal 11 6 3 2 2 2 5" xfId="11779"/>
    <cellStyle name="Normal 11 6 3 2 2 2 5 2" xfId="21964"/>
    <cellStyle name="Normal 11 6 3 2 2 2 6" xfId="13033"/>
    <cellStyle name="Normal 11 6 3 2 2 2 6 2" xfId="23218"/>
    <cellStyle name="Normal 11 6 3 2 2 2 7" xfId="14983"/>
    <cellStyle name="Normal 11 6 3 2 2 3" xfId="5256"/>
    <cellStyle name="Normal 11 6 3 2 2 3 2" xfId="15805"/>
    <cellStyle name="Normal 11 6 3 2 2 4" xfId="8104"/>
    <cellStyle name="Normal 11 6 3 2 2 4 2" xfId="18376"/>
    <cellStyle name="Normal 11 6 3 2 2 5" xfId="9536"/>
    <cellStyle name="Normal 11 6 3 2 2 5 2" xfId="19763"/>
    <cellStyle name="Normal 11 6 3 2 2 6" xfId="10912"/>
    <cellStyle name="Normal 11 6 3 2 2 6 2" xfId="21106"/>
    <cellStyle name="Normal 11 6 3 2 2 7" xfId="12208"/>
    <cellStyle name="Normal 11 6 3 2 2 7 2" xfId="22393"/>
    <cellStyle name="Normal 11 6 3 2 2 8" xfId="14132"/>
    <cellStyle name="Normal 11 6 3 2 3" xfId="3847"/>
    <cellStyle name="Normal 11 6 3 2 3 2" xfId="5585"/>
    <cellStyle name="Normal 11 6 3 2 3 2 2" xfId="16134"/>
    <cellStyle name="Normal 11 6 3 2 3 3" xfId="8584"/>
    <cellStyle name="Normal 11 6 3 2 3 3 2" xfId="18824"/>
    <cellStyle name="Normal 11 6 3 2 3 4" xfId="9972"/>
    <cellStyle name="Normal 11 6 3 2 3 4 2" xfId="20174"/>
    <cellStyle name="Normal 11 6 3 2 3 5" xfId="11283"/>
    <cellStyle name="Normal 11 6 3 2 3 5 2" xfId="21468"/>
    <cellStyle name="Normal 11 6 3 2 3 6" xfId="12537"/>
    <cellStyle name="Normal 11 6 3 2 3 6 2" xfId="22722"/>
    <cellStyle name="Normal 11 6 3 2 3 7" xfId="14487"/>
    <cellStyle name="Normal 11 6 3 2 4" xfId="4760"/>
    <cellStyle name="Normal 11 6 3 2 4 2" xfId="15309"/>
    <cellStyle name="Normal 11 6 3 2 5" xfId="7750"/>
    <cellStyle name="Normal 11 6 3 2 5 2" xfId="18060"/>
    <cellStyle name="Normal 11 6 3 2 6" xfId="7239"/>
    <cellStyle name="Normal 11 6 3 2 6 2" xfId="17665"/>
    <cellStyle name="Normal 11 6 3 2 7" xfId="6541"/>
    <cellStyle name="Normal 11 6 3 2 7 2" xfId="17069"/>
    <cellStyle name="Normal 11 6 3 2 8" xfId="6815"/>
    <cellStyle name="Normal 11 6 3 2 8 2" xfId="17294"/>
    <cellStyle name="Normal 11 6 3 2 9" xfId="13592"/>
    <cellStyle name="Normal 11 6 3 3" xfId="2114"/>
    <cellStyle name="Normal 11 6 3 3 2" xfId="3236"/>
    <cellStyle name="Normal 11 6 3 3 2 2" xfId="4427"/>
    <cellStyle name="Normal 11 6 3 3 2 2 2" xfId="6165"/>
    <cellStyle name="Normal 11 6 3 3 2 2 2 2" xfId="16714"/>
    <cellStyle name="Normal 11 6 3 3 2 2 3" xfId="9164"/>
    <cellStyle name="Normal 11 6 3 3 2 2 3 2" xfId="19404"/>
    <cellStyle name="Normal 11 6 3 3 2 2 4" xfId="10552"/>
    <cellStyle name="Normal 11 6 3 3 2 2 4 2" xfId="20754"/>
    <cellStyle name="Normal 11 6 3 3 2 2 5" xfId="11863"/>
    <cellStyle name="Normal 11 6 3 3 2 2 5 2" xfId="22048"/>
    <cellStyle name="Normal 11 6 3 3 2 2 6" xfId="13117"/>
    <cellStyle name="Normal 11 6 3 3 2 2 6 2" xfId="23302"/>
    <cellStyle name="Normal 11 6 3 3 2 2 7" xfId="15067"/>
    <cellStyle name="Normal 11 6 3 3 2 3" xfId="5340"/>
    <cellStyle name="Normal 11 6 3 3 2 3 2" xfId="15889"/>
    <cellStyle name="Normal 11 6 3 3 2 4" xfId="8188"/>
    <cellStyle name="Normal 11 6 3 3 2 4 2" xfId="18460"/>
    <cellStyle name="Normal 11 6 3 3 2 5" xfId="9620"/>
    <cellStyle name="Normal 11 6 3 3 2 5 2" xfId="19847"/>
    <cellStyle name="Normal 11 6 3 3 2 6" xfId="10996"/>
    <cellStyle name="Normal 11 6 3 3 2 6 2" xfId="21190"/>
    <cellStyle name="Normal 11 6 3 3 2 7" xfId="12292"/>
    <cellStyle name="Normal 11 6 3 3 2 7 2" xfId="22477"/>
    <cellStyle name="Normal 11 6 3 3 2 8" xfId="14216"/>
    <cellStyle name="Normal 11 6 3 3 3" xfId="3931"/>
    <cellStyle name="Normal 11 6 3 3 3 2" xfId="5669"/>
    <cellStyle name="Normal 11 6 3 3 3 2 2" xfId="16218"/>
    <cellStyle name="Normal 11 6 3 3 3 3" xfId="8668"/>
    <cellStyle name="Normal 11 6 3 3 3 3 2" xfId="18908"/>
    <cellStyle name="Normal 11 6 3 3 3 4" xfId="10056"/>
    <cellStyle name="Normal 11 6 3 3 3 4 2" xfId="20258"/>
    <cellStyle name="Normal 11 6 3 3 3 5" xfId="11367"/>
    <cellStyle name="Normal 11 6 3 3 3 5 2" xfId="21552"/>
    <cellStyle name="Normal 11 6 3 3 3 6" xfId="12621"/>
    <cellStyle name="Normal 11 6 3 3 3 6 2" xfId="22806"/>
    <cellStyle name="Normal 11 6 3 3 3 7" xfId="14571"/>
    <cellStyle name="Normal 11 6 3 3 4" xfId="4844"/>
    <cellStyle name="Normal 11 6 3 3 4 2" xfId="15393"/>
    <cellStyle name="Normal 11 6 3 3 5" xfId="7281"/>
    <cellStyle name="Normal 11 6 3 3 5 2" xfId="17701"/>
    <cellStyle name="Normal 11 6 3 3 6" xfId="6497"/>
    <cellStyle name="Normal 11 6 3 3 6 2" xfId="17030"/>
    <cellStyle name="Normal 11 6 3 3 7" xfId="7102"/>
    <cellStyle name="Normal 11 6 3 3 7 2" xfId="17545"/>
    <cellStyle name="Normal 11 6 3 3 8" xfId="6577"/>
    <cellStyle name="Normal 11 6 3 3 8 2" xfId="17101"/>
    <cellStyle name="Normal 11 6 3 3 9" xfId="13693"/>
    <cellStyle name="Normal 11 6 3 4" xfId="2436"/>
    <cellStyle name="Normal 11 6 3 4 2" xfId="3345"/>
    <cellStyle name="Normal 11 6 3 4 2 2" xfId="4536"/>
    <cellStyle name="Normal 11 6 3 4 2 2 2" xfId="6274"/>
    <cellStyle name="Normal 11 6 3 4 2 2 2 2" xfId="16823"/>
    <cellStyle name="Normal 11 6 3 4 2 2 3" xfId="9273"/>
    <cellStyle name="Normal 11 6 3 4 2 2 3 2" xfId="19513"/>
    <cellStyle name="Normal 11 6 3 4 2 2 4" xfId="10661"/>
    <cellStyle name="Normal 11 6 3 4 2 2 4 2" xfId="20863"/>
    <cellStyle name="Normal 11 6 3 4 2 2 5" xfId="11972"/>
    <cellStyle name="Normal 11 6 3 4 2 2 5 2" xfId="22157"/>
    <cellStyle name="Normal 11 6 3 4 2 2 6" xfId="13226"/>
    <cellStyle name="Normal 11 6 3 4 2 2 6 2" xfId="23411"/>
    <cellStyle name="Normal 11 6 3 4 2 2 7" xfId="15176"/>
    <cellStyle name="Normal 11 6 3 4 2 3" xfId="5449"/>
    <cellStyle name="Normal 11 6 3 4 2 3 2" xfId="15998"/>
    <cellStyle name="Normal 11 6 3 4 2 4" xfId="8297"/>
    <cellStyle name="Normal 11 6 3 4 2 4 2" xfId="18569"/>
    <cellStyle name="Normal 11 6 3 4 2 5" xfId="9729"/>
    <cellStyle name="Normal 11 6 3 4 2 5 2" xfId="19956"/>
    <cellStyle name="Normal 11 6 3 4 2 6" xfId="11105"/>
    <cellStyle name="Normal 11 6 3 4 2 6 2" xfId="21299"/>
    <cellStyle name="Normal 11 6 3 4 2 7" xfId="12401"/>
    <cellStyle name="Normal 11 6 3 4 2 7 2" xfId="22586"/>
    <cellStyle name="Normal 11 6 3 4 2 8" xfId="14325"/>
    <cellStyle name="Normal 11 6 3 4 3" xfId="4040"/>
    <cellStyle name="Normal 11 6 3 4 3 2" xfId="5778"/>
    <cellStyle name="Normal 11 6 3 4 3 2 2" xfId="16327"/>
    <cellStyle name="Normal 11 6 3 4 3 3" xfId="8777"/>
    <cellStyle name="Normal 11 6 3 4 3 3 2" xfId="19017"/>
    <cellStyle name="Normal 11 6 3 4 3 4" xfId="10165"/>
    <cellStyle name="Normal 11 6 3 4 3 4 2" xfId="20367"/>
    <cellStyle name="Normal 11 6 3 4 3 5" xfId="11476"/>
    <cellStyle name="Normal 11 6 3 4 3 5 2" xfId="21661"/>
    <cellStyle name="Normal 11 6 3 4 3 6" xfId="12730"/>
    <cellStyle name="Normal 11 6 3 4 3 6 2" xfId="22915"/>
    <cellStyle name="Normal 11 6 3 4 3 7" xfId="14680"/>
    <cellStyle name="Normal 11 6 3 4 4" xfId="4953"/>
    <cellStyle name="Normal 11 6 3 4 4 2" xfId="15502"/>
    <cellStyle name="Normal 11 6 3 4 5" xfId="6387"/>
    <cellStyle name="Normal 11 6 3 4 5 2" xfId="16926"/>
    <cellStyle name="Normal 11 6 3 4 6" xfId="7044"/>
    <cellStyle name="Normal 11 6 3 4 6 2" xfId="17499"/>
    <cellStyle name="Normal 11 6 3 4 7" xfId="6413"/>
    <cellStyle name="Normal 11 6 3 4 7 2" xfId="16948"/>
    <cellStyle name="Normal 11 6 3 4 8" xfId="7508"/>
    <cellStyle name="Normal 11 6 3 4 8 2" xfId="17885"/>
    <cellStyle name="Normal 11 6 3 4 9" xfId="13822"/>
    <cellStyle name="Normal 11 6 4" xfId="2228"/>
    <cellStyle name="Normal 11 6 5" xfId="2676"/>
    <cellStyle name="Normal 11 6 5 2" xfId="4116"/>
    <cellStyle name="Normal 11 6 5 2 2" xfId="5854"/>
    <cellStyle name="Normal 11 6 5 2 2 2" xfId="16403"/>
    <cellStyle name="Normal 11 6 5 2 3" xfId="8853"/>
    <cellStyle name="Normal 11 6 5 2 3 2" xfId="19093"/>
    <cellStyle name="Normal 11 6 5 2 4" xfId="10241"/>
    <cellStyle name="Normal 11 6 5 2 4 2" xfId="20443"/>
    <cellStyle name="Normal 11 6 5 2 5" xfId="11552"/>
    <cellStyle name="Normal 11 6 5 2 5 2" xfId="21737"/>
    <cellStyle name="Normal 11 6 5 2 6" xfId="12806"/>
    <cellStyle name="Normal 11 6 5 2 6 2" xfId="22991"/>
    <cellStyle name="Normal 11 6 5 2 7" xfId="14756"/>
    <cellStyle name="Normal 11 6 5 3" xfId="5029"/>
    <cellStyle name="Normal 11 6 5 3 2" xfId="15578"/>
    <cellStyle name="Normal 11 6 5 4" xfId="7653"/>
    <cellStyle name="Normal 11 6 5 4 2" xfId="17990"/>
    <cellStyle name="Normal 11 6 5 5" xfId="8397"/>
    <cellStyle name="Normal 11 6 5 5 2" xfId="18655"/>
    <cellStyle name="Normal 11 6 5 6" xfId="9810"/>
    <cellStyle name="Normal 11 6 5 6 2" xfId="20025"/>
    <cellStyle name="Normal 11 6 5 7" xfId="11159"/>
    <cellStyle name="Normal 11 6 5 7 2" xfId="21352"/>
    <cellStyle name="Normal 11 6 5 8" xfId="13903"/>
    <cellStyle name="Normal 11 6 6" xfId="2772"/>
    <cellStyle name="Normal 11 6 6 2" xfId="4129"/>
    <cellStyle name="Normal 11 6 6 2 2" xfId="5867"/>
    <cellStyle name="Normal 11 6 6 2 2 2" xfId="16416"/>
    <cellStyle name="Normal 11 6 6 2 3" xfId="8866"/>
    <cellStyle name="Normal 11 6 6 2 3 2" xfId="19106"/>
    <cellStyle name="Normal 11 6 6 2 4" xfId="10254"/>
    <cellStyle name="Normal 11 6 6 2 4 2" xfId="20456"/>
    <cellStyle name="Normal 11 6 6 2 5" xfId="11565"/>
    <cellStyle name="Normal 11 6 6 2 5 2" xfId="21750"/>
    <cellStyle name="Normal 11 6 6 2 6" xfId="12819"/>
    <cellStyle name="Normal 11 6 6 2 6 2" xfId="23004"/>
    <cellStyle name="Normal 11 6 6 2 7" xfId="14769"/>
    <cellStyle name="Normal 11 6 6 3" xfId="5042"/>
    <cellStyle name="Normal 11 6 6 3 2" xfId="15591"/>
    <cellStyle name="Normal 11 6 6 4" xfId="7133"/>
    <cellStyle name="Normal 11 6 6 4 2" xfId="17572"/>
    <cellStyle name="Normal 11 6 6 5" xfId="6748"/>
    <cellStyle name="Normal 11 6 6 5 2" xfId="17246"/>
    <cellStyle name="Normal 11 6 6 6" xfId="7076"/>
    <cellStyle name="Normal 11 6 6 6 2" xfId="17526"/>
    <cellStyle name="Normal 11 6 6 7" xfId="6408"/>
    <cellStyle name="Normal 11 6 6 7 2" xfId="16944"/>
    <cellStyle name="Normal 11 6 6 8" xfId="13916"/>
    <cellStyle name="Normal 11 6 7" xfId="2673"/>
    <cellStyle name="Normal 11 6 7 2" xfId="4114"/>
    <cellStyle name="Normal 11 6 7 2 2" xfId="5852"/>
    <cellStyle name="Normal 11 6 7 2 2 2" xfId="16401"/>
    <cellStyle name="Normal 11 6 7 2 3" xfId="8851"/>
    <cellStyle name="Normal 11 6 7 2 3 2" xfId="19091"/>
    <cellStyle name="Normal 11 6 7 2 4" xfId="10239"/>
    <cellStyle name="Normal 11 6 7 2 4 2" xfId="20441"/>
    <cellStyle name="Normal 11 6 7 2 5" xfId="11550"/>
    <cellStyle name="Normal 11 6 7 2 5 2" xfId="21735"/>
    <cellStyle name="Normal 11 6 7 2 6" xfId="12804"/>
    <cellStyle name="Normal 11 6 7 2 6 2" xfId="22989"/>
    <cellStyle name="Normal 11 6 7 2 7" xfId="14754"/>
    <cellStyle name="Normal 11 6 7 3" xfId="5027"/>
    <cellStyle name="Normal 11 6 7 3 2" xfId="15576"/>
    <cellStyle name="Normal 11 6 7 4" xfId="6350"/>
    <cellStyle name="Normal 11 6 7 4 2" xfId="16896"/>
    <cellStyle name="Normal 11 6 7 5" xfId="7844"/>
    <cellStyle name="Normal 11 6 7 5 2" xfId="18141"/>
    <cellStyle name="Normal 11 6 7 6" xfId="7470"/>
    <cellStyle name="Normal 11 6 7 6 2" xfId="17857"/>
    <cellStyle name="Normal 11 6 7 7" xfId="6802"/>
    <cellStyle name="Normal 11 6 7 7 2" xfId="17288"/>
    <cellStyle name="Normal 11 6 7 8" xfId="13901"/>
    <cellStyle name="Normal 11 6 8" xfId="2765"/>
    <cellStyle name="Normal 11 6 8 2" xfId="4126"/>
    <cellStyle name="Normal 11 6 8 2 2" xfId="5864"/>
    <cellStyle name="Normal 11 6 8 2 2 2" xfId="16413"/>
    <cellStyle name="Normal 11 6 8 2 3" xfId="8863"/>
    <cellStyle name="Normal 11 6 8 2 3 2" xfId="19103"/>
    <cellStyle name="Normal 11 6 8 2 4" xfId="10251"/>
    <cellStyle name="Normal 11 6 8 2 4 2" xfId="20453"/>
    <cellStyle name="Normal 11 6 8 2 5" xfId="11562"/>
    <cellStyle name="Normal 11 6 8 2 5 2" xfId="21747"/>
    <cellStyle name="Normal 11 6 8 2 6" xfId="12816"/>
    <cellStyle name="Normal 11 6 8 2 6 2" xfId="23001"/>
    <cellStyle name="Normal 11 6 8 2 7" xfId="14766"/>
    <cellStyle name="Normal 11 6 8 3" xfId="5039"/>
    <cellStyle name="Normal 11 6 8 3 2" xfId="15588"/>
    <cellStyle name="Normal 11 6 8 4" xfId="6333"/>
    <cellStyle name="Normal 11 6 8 4 2" xfId="16879"/>
    <cellStyle name="Normal 11 6 8 5" xfId="7685"/>
    <cellStyle name="Normal 11 6 8 5 2" xfId="18014"/>
    <cellStyle name="Normal 11 6 8 6" xfId="8038"/>
    <cellStyle name="Normal 11 6 8 6 2" xfId="18310"/>
    <cellStyle name="Normal 11 6 8 7" xfId="9470"/>
    <cellStyle name="Normal 11 6 8 7 2" xfId="19697"/>
    <cellStyle name="Normal 11 6 8 8" xfId="13913"/>
    <cellStyle name="Normal 11 6 9" xfId="3676"/>
    <cellStyle name="Normal 11 6 9 2" xfId="5499"/>
    <cellStyle name="Normal 11 6 9 2 2" xfId="16048"/>
    <cellStyle name="Normal 11 6 9 3" xfId="8468"/>
    <cellStyle name="Normal 11 6 9 3 2" xfId="18719"/>
    <cellStyle name="Normal 11 6 9 4" xfId="9868"/>
    <cellStyle name="Normal 11 6 9 4 2" xfId="20078"/>
    <cellStyle name="Normal 11 6 9 5" xfId="11187"/>
    <cellStyle name="Normal 11 6 9 5 2" xfId="21379"/>
    <cellStyle name="Normal 11 6 9 6" xfId="12451"/>
    <cellStyle name="Normal 11 6 9 6 2" xfId="22636"/>
    <cellStyle name="Normal 11 6 9 7" xfId="14401"/>
    <cellStyle name="Normal 11 7" xfId="342"/>
    <cellStyle name="Normal 11 7 2" xfId="1673"/>
    <cellStyle name="Normal 11 7 2 2" xfId="1945"/>
    <cellStyle name="Normal 11 7 2 3" xfId="2437"/>
    <cellStyle name="Normal 11 7 3" xfId="2366"/>
    <cellStyle name="Normal 11 8" xfId="1836"/>
    <cellStyle name="Normal 11 9" xfId="3387"/>
    <cellStyle name="Normal 11_B - Radovi" xfId="343"/>
    <cellStyle name="Normal 110" xfId="4575"/>
    <cellStyle name="Normal 110 2" xfId="6313"/>
    <cellStyle name="Normal 111" xfId="3660"/>
    <cellStyle name="Normal 112" xfId="7279"/>
    <cellStyle name="Normal 113" xfId="7386"/>
    <cellStyle name="Normal 114" xfId="23450"/>
    <cellStyle name="Normal 115" xfId="8395"/>
    <cellStyle name="Normal 116" xfId="23490"/>
    <cellStyle name="Normal 117" xfId="23526"/>
    <cellStyle name="Normal 12" xfId="344"/>
    <cellStyle name="Normal 12 10" xfId="3428"/>
    <cellStyle name="Normal 12 11" xfId="3438"/>
    <cellStyle name="Normal 12 12" xfId="3448"/>
    <cellStyle name="Normal 12 13" xfId="3458"/>
    <cellStyle name="Normal 12 14" xfId="3468"/>
    <cellStyle name="Normal 12 15" xfId="3478"/>
    <cellStyle name="Normal 12 16" xfId="3488"/>
    <cellStyle name="Normal 12 17" xfId="3498"/>
    <cellStyle name="Normal 12 18" xfId="3508"/>
    <cellStyle name="Normal 12 19" xfId="3518"/>
    <cellStyle name="Normal 12 2" xfId="345"/>
    <cellStyle name="Normal 12 2 10" xfId="3677"/>
    <cellStyle name="Normal 12 2 10 2" xfId="5500"/>
    <cellStyle name="Normal 12 2 10 2 2" xfId="16049"/>
    <cellStyle name="Normal 12 2 10 3" xfId="8469"/>
    <cellStyle name="Normal 12 2 10 3 2" xfId="18720"/>
    <cellStyle name="Normal 12 2 10 4" xfId="9869"/>
    <cellStyle name="Normal 12 2 10 4 2" xfId="20079"/>
    <cellStyle name="Normal 12 2 10 5" xfId="11188"/>
    <cellStyle name="Normal 12 2 10 5 2" xfId="21380"/>
    <cellStyle name="Normal 12 2 10 6" xfId="12452"/>
    <cellStyle name="Normal 12 2 10 6 2" xfId="22637"/>
    <cellStyle name="Normal 12 2 10 7" xfId="14402"/>
    <cellStyle name="Normal 12 2 11" xfId="4592"/>
    <cellStyle name="Normal 12 2 11 2" xfId="15226"/>
    <cellStyle name="Normal 12 2 12" xfId="7100"/>
    <cellStyle name="Normal 12 2 12 2" xfId="17543"/>
    <cellStyle name="Normal 12 2 13" xfId="7688"/>
    <cellStyle name="Normal 12 2 13 2" xfId="18017"/>
    <cellStyle name="Normal 12 2 14" xfId="8344"/>
    <cellStyle name="Normal 12 2 14 2" xfId="18615"/>
    <cellStyle name="Normal 12 2 15" xfId="9775"/>
    <cellStyle name="Normal 12 2 15 2" xfId="20001"/>
    <cellStyle name="Normal 12 2 16" xfId="13365"/>
    <cellStyle name="Normal 12 2 2" xfId="346"/>
    <cellStyle name="Normal 12 2 2 2" xfId="1835"/>
    <cellStyle name="Normal 12 2 2 2 2" xfId="1947"/>
    <cellStyle name="Normal 12 2 2 2 3" xfId="2439"/>
    <cellStyle name="Normal 12 2 2 3" xfId="2384"/>
    <cellStyle name="Normal 12 2 3" xfId="939"/>
    <cellStyle name="Normal 12 2 3 10" xfId="4705"/>
    <cellStyle name="Normal 12 2 3 10 2" xfId="15254"/>
    <cellStyle name="Normal 12 2 3 11" xfId="7072"/>
    <cellStyle name="Normal 12 2 3 11 2" xfId="17522"/>
    <cellStyle name="Normal 12 2 3 12" xfId="6870"/>
    <cellStyle name="Normal 12 2 3 12 2" xfId="17344"/>
    <cellStyle name="Normal 12 2 3 13" xfId="7031"/>
    <cellStyle name="Normal 12 2 3 13 2" xfId="17487"/>
    <cellStyle name="Normal 12 2 3 14" xfId="6414"/>
    <cellStyle name="Normal 12 2 3 14 2" xfId="16949"/>
    <cellStyle name="Normal 12 2 3 15" xfId="13396"/>
    <cellStyle name="Normal 12 2 3 2" xfId="2043"/>
    <cellStyle name="Normal 12 2 3 2 2" xfId="3180"/>
    <cellStyle name="Normal 12 2 3 2 2 2" xfId="4371"/>
    <cellStyle name="Normal 12 2 3 2 2 2 2" xfId="6109"/>
    <cellStyle name="Normal 12 2 3 2 2 2 2 2" xfId="16658"/>
    <cellStyle name="Normal 12 2 3 2 2 2 3" xfId="9108"/>
    <cellStyle name="Normal 12 2 3 2 2 2 3 2" xfId="19348"/>
    <cellStyle name="Normal 12 2 3 2 2 2 4" xfId="10496"/>
    <cellStyle name="Normal 12 2 3 2 2 2 4 2" xfId="20698"/>
    <cellStyle name="Normal 12 2 3 2 2 2 5" xfId="11807"/>
    <cellStyle name="Normal 12 2 3 2 2 2 5 2" xfId="21992"/>
    <cellStyle name="Normal 12 2 3 2 2 2 6" xfId="13061"/>
    <cellStyle name="Normal 12 2 3 2 2 2 6 2" xfId="23246"/>
    <cellStyle name="Normal 12 2 3 2 2 2 7" xfId="15011"/>
    <cellStyle name="Normal 12 2 3 2 2 3" xfId="5284"/>
    <cellStyle name="Normal 12 2 3 2 2 3 2" xfId="15833"/>
    <cellStyle name="Normal 12 2 3 2 2 4" xfId="8132"/>
    <cellStyle name="Normal 12 2 3 2 2 4 2" xfId="18404"/>
    <cellStyle name="Normal 12 2 3 2 2 5" xfId="9564"/>
    <cellStyle name="Normal 12 2 3 2 2 5 2" xfId="19791"/>
    <cellStyle name="Normal 12 2 3 2 2 6" xfId="10940"/>
    <cellStyle name="Normal 12 2 3 2 2 6 2" xfId="21134"/>
    <cellStyle name="Normal 12 2 3 2 2 7" xfId="12236"/>
    <cellStyle name="Normal 12 2 3 2 2 7 2" xfId="22421"/>
    <cellStyle name="Normal 12 2 3 2 2 8" xfId="14160"/>
    <cellStyle name="Normal 12 2 3 2 3" xfId="3875"/>
    <cellStyle name="Normal 12 2 3 2 3 2" xfId="5613"/>
    <cellStyle name="Normal 12 2 3 2 3 2 2" xfId="16162"/>
    <cellStyle name="Normal 12 2 3 2 3 3" xfId="8612"/>
    <cellStyle name="Normal 12 2 3 2 3 3 2" xfId="18852"/>
    <cellStyle name="Normal 12 2 3 2 3 4" xfId="10000"/>
    <cellStyle name="Normal 12 2 3 2 3 4 2" xfId="20202"/>
    <cellStyle name="Normal 12 2 3 2 3 5" xfId="11311"/>
    <cellStyle name="Normal 12 2 3 2 3 5 2" xfId="21496"/>
    <cellStyle name="Normal 12 2 3 2 3 6" xfId="12565"/>
    <cellStyle name="Normal 12 2 3 2 3 6 2" xfId="22750"/>
    <cellStyle name="Normal 12 2 3 2 3 7" xfId="14515"/>
    <cellStyle name="Normal 12 2 3 2 4" xfId="4788"/>
    <cellStyle name="Normal 12 2 3 2 4 2" xfId="15337"/>
    <cellStyle name="Normal 12 2 3 2 5" xfId="7263"/>
    <cellStyle name="Normal 12 2 3 2 5 2" xfId="17686"/>
    <cellStyle name="Normal 12 2 3 2 6" xfId="6971"/>
    <cellStyle name="Normal 12 2 3 2 6 2" xfId="17431"/>
    <cellStyle name="Normal 12 2 3 2 7" xfId="7558"/>
    <cellStyle name="Normal 12 2 3 2 7 2" xfId="17914"/>
    <cellStyle name="Normal 12 2 3 2 8" xfId="7745"/>
    <cellStyle name="Normal 12 2 3 2 8 2" xfId="18055"/>
    <cellStyle name="Normal 12 2 3 2 9" xfId="13633"/>
    <cellStyle name="Normal 12 2 3 3" xfId="2143"/>
    <cellStyle name="Normal 12 2 3 3 2" xfId="3265"/>
    <cellStyle name="Normal 12 2 3 3 2 2" xfId="4456"/>
    <cellStyle name="Normal 12 2 3 3 2 2 2" xfId="6194"/>
    <cellStyle name="Normal 12 2 3 3 2 2 2 2" xfId="16743"/>
    <cellStyle name="Normal 12 2 3 3 2 2 3" xfId="9193"/>
    <cellStyle name="Normal 12 2 3 3 2 2 3 2" xfId="19433"/>
    <cellStyle name="Normal 12 2 3 3 2 2 4" xfId="10581"/>
    <cellStyle name="Normal 12 2 3 3 2 2 4 2" xfId="20783"/>
    <cellStyle name="Normal 12 2 3 3 2 2 5" xfId="11892"/>
    <cellStyle name="Normal 12 2 3 3 2 2 5 2" xfId="22077"/>
    <cellStyle name="Normal 12 2 3 3 2 2 6" xfId="13146"/>
    <cellStyle name="Normal 12 2 3 3 2 2 6 2" xfId="23331"/>
    <cellStyle name="Normal 12 2 3 3 2 2 7" xfId="15096"/>
    <cellStyle name="Normal 12 2 3 3 2 3" xfId="5369"/>
    <cellStyle name="Normal 12 2 3 3 2 3 2" xfId="15918"/>
    <cellStyle name="Normal 12 2 3 3 2 4" xfId="8217"/>
    <cellStyle name="Normal 12 2 3 3 2 4 2" xfId="18489"/>
    <cellStyle name="Normal 12 2 3 3 2 5" xfId="9649"/>
    <cellStyle name="Normal 12 2 3 3 2 5 2" xfId="19876"/>
    <cellStyle name="Normal 12 2 3 3 2 6" xfId="11025"/>
    <cellStyle name="Normal 12 2 3 3 2 6 2" xfId="21219"/>
    <cellStyle name="Normal 12 2 3 3 2 7" xfId="12321"/>
    <cellStyle name="Normal 12 2 3 3 2 7 2" xfId="22506"/>
    <cellStyle name="Normal 12 2 3 3 2 8" xfId="14245"/>
    <cellStyle name="Normal 12 2 3 3 3" xfId="3960"/>
    <cellStyle name="Normal 12 2 3 3 3 2" xfId="5698"/>
    <cellStyle name="Normal 12 2 3 3 3 2 2" xfId="16247"/>
    <cellStyle name="Normal 12 2 3 3 3 3" xfId="8697"/>
    <cellStyle name="Normal 12 2 3 3 3 3 2" xfId="18937"/>
    <cellStyle name="Normal 12 2 3 3 3 4" xfId="10085"/>
    <cellStyle name="Normal 12 2 3 3 3 4 2" xfId="20287"/>
    <cellStyle name="Normal 12 2 3 3 3 5" xfId="11396"/>
    <cellStyle name="Normal 12 2 3 3 3 5 2" xfId="21581"/>
    <cellStyle name="Normal 12 2 3 3 3 6" xfId="12650"/>
    <cellStyle name="Normal 12 2 3 3 3 6 2" xfId="22835"/>
    <cellStyle name="Normal 12 2 3 3 3 7" xfId="14600"/>
    <cellStyle name="Normal 12 2 3 3 4" xfId="4873"/>
    <cellStyle name="Normal 12 2 3 3 4 2" xfId="15422"/>
    <cellStyle name="Normal 12 2 3 3 5" xfId="7166"/>
    <cellStyle name="Normal 12 2 3 3 5 2" xfId="17604"/>
    <cellStyle name="Normal 12 2 3 3 6" xfId="6717"/>
    <cellStyle name="Normal 12 2 3 3 6 2" xfId="17218"/>
    <cellStyle name="Normal 12 2 3 3 7" xfId="7224"/>
    <cellStyle name="Normal 12 2 3 3 7 2" xfId="17657"/>
    <cellStyle name="Normal 12 2 3 3 8" xfId="7468"/>
    <cellStyle name="Normal 12 2 3 3 8 2" xfId="17856"/>
    <cellStyle name="Normal 12 2 3 3 9" xfId="13722"/>
    <cellStyle name="Normal 12 2 3 4" xfId="2508"/>
    <cellStyle name="Normal 12 2 3 4 2" xfId="3369"/>
    <cellStyle name="Normal 12 2 3 4 2 2" xfId="4560"/>
    <cellStyle name="Normal 12 2 3 4 2 2 2" xfId="6298"/>
    <cellStyle name="Normal 12 2 3 4 2 2 2 2" xfId="16847"/>
    <cellStyle name="Normal 12 2 3 4 2 2 3" xfId="9297"/>
    <cellStyle name="Normal 12 2 3 4 2 2 3 2" xfId="19537"/>
    <cellStyle name="Normal 12 2 3 4 2 2 4" xfId="10685"/>
    <cellStyle name="Normal 12 2 3 4 2 2 4 2" xfId="20887"/>
    <cellStyle name="Normal 12 2 3 4 2 2 5" xfId="11996"/>
    <cellStyle name="Normal 12 2 3 4 2 2 5 2" xfId="22181"/>
    <cellStyle name="Normal 12 2 3 4 2 2 6" xfId="13250"/>
    <cellStyle name="Normal 12 2 3 4 2 2 6 2" xfId="23435"/>
    <cellStyle name="Normal 12 2 3 4 2 2 7" xfId="15200"/>
    <cellStyle name="Normal 12 2 3 4 2 3" xfId="5473"/>
    <cellStyle name="Normal 12 2 3 4 2 3 2" xfId="16022"/>
    <cellStyle name="Normal 12 2 3 4 2 4" xfId="8321"/>
    <cellStyle name="Normal 12 2 3 4 2 4 2" xfId="18593"/>
    <cellStyle name="Normal 12 2 3 4 2 5" xfId="9753"/>
    <cellStyle name="Normal 12 2 3 4 2 5 2" xfId="19980"/>
    <cellStyle name="Normal 12 2 3 4 2 6" xfId="11129"/>
    <cellStyle name="Normal 12 2 3 4 2 6 2" xfId="21323"/>
    <cellStyle name="Normal 12 2 3 4 2 7" xfId="12425"/>
    <cellStyle name="Normal 12 2 3 4 2 7 2" xfId="22610"/>
    <cellStyle name="Normal 12 2 3 4 2 8" xfId="14349"/>
    <cellStyle name="Normal 12 2 3 4 3" xfId="4064"/>
    <cellStyle name="Normal 12 2 3 4 3 2" xfId="5802"/>
    <cellStyle name="Normal 12 2 3 4 3 2 2" xfId="16351"/>
    <cellStyle name="Normal 12 2 3 4 3 3" xfId="8801"/>
    <cellStyle name="Normal 12 2 3 4 3 3 2" xfId="19041"/>
    <cellStyle name="Normal 12 2 3 4 3 4" xfId="10189"/>
    <cellStyle name="Normal 12 2 3 4 3 4 2" xfId="20391"/>
    <cellStyle name="Normal 12 2 3 4 3 5" xfId="11500"/>
    <cellStyle name="Normal 12 2 3 4 3 5 2" xfId="21685"/>
    <cellStyle name="Normal 12 2 3 4 3 6" xfId="12754"/>
    <cellStyle name="Normal 12 2 3 4 3 6 2" xfId="22939"/>
    <cellStyle name="Normal 12 2 3 4 3 7" xfId="14704"/>
    <cellStyle name="Normal 12 2 3 4 4" xfId="4977"/>
    <cellStyle name="Normal 12 2 3 4 4 2" xfId="15526"/>
    <cellStyle name="Normal 12 2 3 4 5" xfId="6371"/>
    <cellStyle name="Normal 12 2 3 4 5 2" xfId="16910"/>
    <cellStyle name="Normal 12 2 3 4 6" xfId="7734"/>
    <cellStyle name="Normal 12 2 3 4 6 2" xfId="18049"/>
    <cellStyle name="Normal 12 2 3 4 7" xfId="8378"/>
    <cellStyle name="Normal 12 2 3 4 7 2" xfId="18640"/>
    <cellStyle name="Normal 12 2 3 4 8" xfId="9799"/>
    <cellStyle name="Normal 12 2 3 4 8 2" xfId="20017"/>
    <cellStyle name="Normal 12 2 3 4 9" xfId="13849"/>
    <cellStyle name="Normal 12 2 3 5" xfId="2937"/>
    <cellStyle name="Normal 12 2 3 5 2" xfId="4180"/>
    <cellStyle name="Normal 12 2 3 5 2 2" xfId="5918"/>
    <cellStyle name="Normal 12 2 3 5 2 2 2" xfId="16467"/>
    <cellStyle name="Normal 12 2 3 5 2 3" xfId="8917"/>
    <cellStyle name="Normal 12 2 3 5 2 3 2" xfId="19157"/>
    <cellStyle name="Normal 12 2 3 5 2 4" xfId="10305"/>
    <cellStyle name="Normal 12 2 3 5 2 4 2" xfId="20507"/>
    <cellStyle name="Normal 12 2 3 5 2 5" xfId="11616"/>
    <cellStyle name="Normal 12 2 3 5 2 5 2" xfId="21801"/>
    <cellStyle name="Normal 12 2 3 5 2 6" xfId="12870"/>
    <cellStyle name="Normal 12 2 3 5 2 6 2" xfId="23055"/>
    <cellStyle name="Normal 12 2 3 5 2 7" xfId="14820"/>
    <cellStyle name="Normal 12 2 3 5 3" xfId="5093"/>
    <cellStyle name="Normal 12 2 3 5 3 2" xfId="15642"/>
    <cellStyle name="Normal 12 2 3 5 4" xfId="7923"/>
    <cellStyle name="Normal 12 2 3 5 4 2" xfId="18201"/>
    <cellStyle name="Normal 12 2 3 5 5" xfId="9359"/>
    <cellStyle name="Normal 12 2 3 5 5 2" xfId="19590"/>
    <cellStyle name="Normal 12 2 3 5 6" xfId="10742"/>
    <cellStyle name="Normal 12 2 3 5 6 2" xfId="20938"/>
    <cellStyle name="Normal 12 2 3 5 7" xfId="12045"/>
    <cellStyle name="Normal 12 2 3 5 7 2" xfId="22230"/>
    <cellStyle name="Normal 12 2 3 5 8" xfId="13969"/>
    <cellStyle name="Normal 12 2 3 6" xfId="3001"/>
    <cellStyle name="Normal 12 2 3 6 2" xfId="4217"/>
    <cellStyle name="Normal 12 2 3 6 2 2" xfId="5955"/>
    <cellStyle name="Normal 12 2 3 6 2 2 2" xfId="16504"/>
    <cellStyle name="Normal 12 2 3 6 2 3" xfId="8954"/>
    <cellStyle name="Normal 12 2 3 6 2 3 2" xfId="19194"/>
    <cellStyle name="Normal 12 2 3 6 2 4" xfId="10342"/>
    <cellStyle name="Normal 12 2 3 6 2 4 2" xfId="20544"/>
    <cellStyle name="Normal 12 2 3 6 2 5" xfId="11653"/>
    <cellStyle name="Normal 12 2 3 6 2 5 2" xfId="21838"/>
    <cellStyle name="Normal 12 2 3 6 2 6" xfId="12907"/>
    <cellStyle name="Normal 12 2 3 6 2 6 2" xfId="23092"/>
    <cellStyle name="Normal 12 2 3 6 2 7" xfId="14857"/>
    <cellStyle name="Normal 12 2 3 6 3" xfId="5130"/>
    <cellStyle name="Normal 12 2 3 6 3 2" xfId="15679"/>
    <cellStyle name="Normal 12 2 3 6 4" xfId="7966"/>
    <cellStyle name="Normal 12 2 3 6 4 2" xfId="18241"/>
    <cellStyle name="Normal 12 2 3 6 5" xfId="9401"/>
    <cellStyle name="Normal 12 2 3 6 5 2" xfId="19630"/>
    <cellStyle name="Normal 12 2 3 6 6" xfId="10781"/>
    <cellStyle name="Normal 12 2 3 6 6 2" xfId="20977"/>
    <cellStyle name="Normal 12 2 3 6 7" xfId="12082"/>
    <cellStyle name="Normal 12 2 3 6 7 2" xfId="22267"/>
    <cellStyle name="Normal 12 2 3 6 8" xfId="14006"/>
    <cellStyle name="Normal 12 2 3 7" xfId="3058"/>
    <cellStyle name="Normal 12 2 3 7 2" xfId="4254"/>
    <cellStyle name="Normal 12 2 3 7 2 2" xfId="5992"/>
    <cellStyle name="Normal 12 2 3 7 2 2 2" xfId="16541"/>
    <cellStyle name="Normal 12 2 3 7 2 3" xfId="8991"/>
    <cellStyle name="Normal 12 2 3 7 2 3 2" xfId="19231"/>
    <cellStyle name="Normal 12 2 3 7 2 4" xfId="10379"/>
    <cellStyle name="Normal 12 2 3 7 2 4 2" xfId="20581"/>
    <cellStyle name="Normal 12 2 3 7 2 5" xfId="11690"/>
    <cellStyle name="Normal 12 2 3 7 2 5 2" xfId="21875"/>
    <cellStyle name="Normal 12 2 3 7 2 6" xfId="12944"/>
    <cellStyle name="Normal 12 2 3 7 2 6 2" xfId="23129"/>
    <cellStyle name="Normal 12 2 3 7 2 7" xfId="14894"/>
    <cellStyle name="Normal 12 2 3 7 3" xfId="5167"/>
    <cellStyle name="Normal 12 2 3 7 3 2" xfId="15716"/>
    <cellStyle name="Normal 12 2 3 7 4" xfId="8013"/>
    <cellStyle name="Normal 12 2 3 7 4 2" xfId="18285"/>
    <cellStyle name="Normal 12 2 3 7 5" xfId="9445"/>
    <cellStyle name="Normal 12 2 3 7 5 2" xfId="19672"/>
    <cellStyle name="Normal 12 2 3 7 6" xfId="10822"/>
    <cellStyle name="Normal 12 2 3 7 6 2" xfId="21016"/>
    <cellStyle name="Normal 12 2 3 7 7" xfId="12119"/>
    <cellStyle name="Normal 12 2 3 7 7 2" xfId="22304"/>
    <cellStyle name="Normal 12 2 3 7 8" xfId="14043"/>
    <cellStyle name="Normal 12 2 3 8" xfId="3097"/>
    <cellStyle name="Normal 12 2 3 8 2" xfId="4288"/>
    <cellStyle name="Normal 12 2 3 8 2 2" xfId="6026"/>
    <cellStyle name="Normal 12 2 3 8 2 2 2" xfId="16575"/>
    <cellStyle name="Normal 12 2 3 8 2 3" xfId="9025"/>
    <cellStyle name="Normal 12 2 3 8 2 3 2" xfId="19265"/>
    <cellStyle name="Normal 12 2 3 8 2 4" xfId="10413"/>
    <cellStyle name="Normal 12 2 3 8 2 4 2" xfId="20615"/>
    <cellStyle name="Normal 12 2 3 8 2 5" xfId="11724"/>
    <cellStyle name="Normal 12 2 3 8 2 5 2" xfId="21909"/>
    <cellStyle name="Normal 12 2 3 8 2 6" xfId="12978"/>
    <cellStyle name="Normal 12 2 3 8 2 6 2" xfId="23163"/>
    <cellStyle name="Normal 12 2 3 8 2 7" xfId="14928"/>
    <cellStyle name="Normal 12 2 3 8 3" xfId="5201"/>
    <cellStyle name="Normal 12 2 3 8 3 2" xfId="15750"/>
    <cellStyle name="Normal 12 2 3 8 4" xfId="8049"/>
    <cellStyle name="Normal 12 2 3 8 4 2" xfId="18321"/>
    <cellStyle name="Normal 12 2 3 8 5" xfId="9481"/>
    <cellStyle name="Normal 12 2 3 8 5 2" xfId="19708"/>
    <cellStyle name="Normal 12 2 3 8 6" xfId="10857"/>
    <cellStyle name="Normal 12 2 3 8 6 2" xfId="21051"/>
    <cellStyle name="Normal 12 2 3 8 7" xfId="12153"/>
    <cellStyle name="Normal 12 2 3 8 7 2" xfId="22338"/>
    <cellStyle name="Normal 12 2 3 8 8" xfId="14077"/>
    <cellStyle name="Normal 12 2 3 9" xfId="3791"/>
    <cellStyle name="Normal 12 2 3 9 2" xfId="5529"/>
    <cellStyle name="Normal 12 2 3 9 2 2" xfId="16078"/>
    <cellStyle name="Normal 12 2 3 9 3" xfId="8528"/>
    <cellStyle name="Normal 12 2 3 9 3 2" xfId="18768"/>
    <cellStyle name="Normal 12 2 3 9 4" xfId="9916"/>
    <cellStyle name="Normal 12 2 3 9 4 2" xfId="20118"/>
    <cellStyle name="Normal 12 2 3 9 5" xfId="11227"/>
    <cellStyle name="Normal 12 2 3 9 5 2" xfId="21412"/>
    <cellStyle name="Normal 12 2 3 9 6" xfId="12481"/>
    <cellStyle name="Normal 12 2 3 9 6 2" xfId="22666"/>
    <cellStyle name="Normal 12 2 3 9 7" xfId="14431"/>
    <cellStyle name="Normal 12 2 4" xfId="1356"/>
    <cellStyle name="Normal 12 2 4 2" xfId="1946"/>
    <cellStyle name="Normal 12 2 4 2 2" xfId="3153"/>
    <cellStyle name="Normal 12 2 4 2 2 2" xfId="4344"/>
    <cellStyle name="Normal 12 2 4 2 2 2 2" xfId="6082"/>
    <cellStyle name="Normal 12 2 4 2 2 2 2 2" xfId="16631"/>
    <cellStyle name="Normal 12 2 4 2 2 2 3" xfId="9081"/>
    <cellStyle name="Normal 12 2 4 2 2 2 3 2" xfId="19321"/>
    <cellStyle name="Normal 12 2 4 2 2 2 4" xfId="10469"/>
    <cellStyle name="Normal 12 2 4 2 2 2 4 2" xfId="20671"/>
    <cellStyle name="Normal 12 2 4 2 2 2 5" xfId="11780"/>
    <cellStyle name="Normal 12 2 4 2 2 2 5 2" xfId="21965"/>
    <cellStyle name="Normal 12 2 4 2 2 2 6" xfId="13034"/>
    <cellStyle name="Normal 12 2 4 2 2 2 6 2" xfId="23219"/>
    <cellStyle name="Normal 12 2 4 2 2 2 7" xfId="14984"/>
    <cellStyle name="Normal 12 2 4 2 2 3" xfId="5257"/>
    <cellStyle name="Normal 12 2 4 2 2 3 2" xfId="15806"/>
    <cellStyle name="Normal 12 2 4 2 2 4" xfId="8105"/>
    <cellStyle name="Normal 12 2 4 2 2 4 2" xfId="18377"/>
    <cellStyle name="Normal 12 2 4 2 2 5" xfId="9537"/>
    <cellStyle name="Normal 12 2 4 2 2 5 2" xfId="19764"/>
    <cellStyle name="Normal 12 2 4 2 2 6" xfId="10913"/>
    <cellStyle name="Normal 12 2 4 2 2 6 2" xfId="21107"/>
    <cellStyle name="Normal 12 2 4 2 2 7" xfId="12209"/>
    <cellStyle name="Normal 12 2 4 2 2 7 2" xfId="22394"/>
    <cellStyle name="Normal 12 2 4 2 2 8" xfId="14133"/>
    <cellStyle name="Normal 12 2 4 2 3" xfId="3848"/>
    <cellStyle name="Normal 12 2 4 2 3 2" xfId="5586"/>
    <cellStyle name="Normal 12 2 4 2 3 2 2" xfId="16135"/>
    <cellStyle name="Normal 12 2 4 2 3 3" xfId="8585"/>
    <cellStyle name="Normal 12 2 4 2 3 3 2" xfId="18825"/>
    <cellStyle name="Normal 12 2 4 2 3 4" xfId="9973"/>
    <cellStyle name="Normal 12 2 4 2 3 4 2" xfId="20175"/>
    <cellStyle name="Normal 12 2 4 2 3 5" xfId="11284"/>
    <cellStyle name="Normal 12 2 4 2 3 5 2" xfId="21469"/>
    <cellStyle name="Normal 12 2 4 2 3 6" xfId="12538"/>
    <cellStyle name="Normal 12 2 4 2 3 6 2" xfId="22723"/>
    <cellStyle name="Normal 12 2 4 2 3 7" xfId="14488"/>
    <cellStyle name="Normal 12 2 4 2 4" xfId="4761"/>
    <cellStyle name="Normal 12 2 4 2 4 2" xfId="15310"/>
    <cellStyle name="Normal 12 2 4 2 5" xfId="6993"/>
    <cellStyle name="Normal 12 2 4 2 5 2" xfId="17453"/>
    <cellStyle name="Normal 12 2 4 2 6" xfId="6420"/>
    <cellStyle name="Normal 12 2 4 2 6 2" xfId="16955"/>
    <cellStyle name="Normal 12 2 4 2 7" xfId="6726"/>
    <cellStyle name="Normal 12 2 4 2 7 2" xfId="17227"/>
    <cellStyle name="Normal 12 2 4 2 8" xfId="7221"/>
    <cellStyle name="Normal 12 2 4 2 8 2" xfId="17654"/>
    <cellStyle name="Normal 12 2 4 2 9" xfId="13593"/>
    <cellStyle name="Normal 12 2 4 3" xfId="2115"/>
    <cellStyle name="Normal 12 2 4 3 2" xfId="3237"/>
    <cellStyle name="Normal 12 2 4 3 2 2" xfId="4428"/>
    <cellStyle name="Normal 12 2 4 3 2 2 2" xfId="6166"/>
    <cellStyle name="Normal 12 2 4 3 2 2 2 2" xfId="16715"/>
    <cellStyle name="Normal 12 2 4 3 2 2 3" xfId="9165"/>
    <cellStyle name="Normal 12 2 4 3 2 2 3 2" xfId="19405"/>
    <cellStyle name="Normal 12 2 4 3 2 2 4" xfId="10553"/>
    <cellStyle name="Normal 12 2 4 3 2 2 4 2" xfId="20755"/>
    <cellStyle name="Normal 12 2 4 3 2 2 5" xfId="11864"/>
    <cellStyle name="Normal 12 2 4 3 2 2 5 2" xfId="22049"/>
    <cellStyle name="Normal 12 2 4 3 2 2 6" xfId="13118"/>
    <cellStyle name="Normal 12 2 4 3 2 2 6 2" xfId="23303"/>
    <cellStyle name="Normal 12 2 4 3 2 2 7" xfId="15068"/>
    <cellStyle name="Normal 12 2 4 3 2 3" xfId="5341"/>
    <cellStyle name="Normal 12 2 4 3 2 3 2" xfId="15890"/>
    <cellStyle name="Normal 12 2 4 3 2 4" xfId="8189"/>
    <cellStyle name="Normal 12 2 4 3 2 4 2" xfId="18461"/>
    <cellStyle name="Normal 12 2 4 3 2 5" xfId="9621"/>
    <cellStyle name="Normal 12 2 4 3 2 5 2" xfId="19848"/>
    <cellStyle name="Normal 12 2 4 3 2 6" xfId="10997"/>
    <cellStyle name="Normal 12 2 4 3 2 6 2" xfId="21191"/>
    <cellStyle name="Normal 12 2 4 3 2 7" xfId="12293"/>
    <cellStyle name="Normal 12 2 4 3 2 7 2" xfId="22478"/>
    <cellStyle name="Normal 12 2 4 3 2 8" xfId="14217"/>
    <cellStyle name="Normal 12 2 4 3 3" xfId="3932"/>
    <cellStyle name="Normal 12 2 4 3 3 2" xfId="5670"/>
    <cellStyle name="Normal 12 2 4 3 3 2 2" xfId="16219"/>
    <cellStyle name="Normal 12 2 4 3 3 3" xfId="8669"/>
    <cellStyle name="Normal 12 2 4 3 3 3 2" xfId="18909"/>
    <cellStyle name="Normal 12 2 4 3 3 4" xfId="10057"/>
    <cellStyle name="Normal 12 2 4 3 3 4 2" xfId="20259"/>
    <cellStyle name="Normal 12 2 4 3 3 5" xfId="11368"/>
    <cellStyle name="Normal 12 2 4 3 3 5 2" xfId="21553"/>
    <cellStyle name="Normal 12 2 4 3 3 6" xfId="12622"/>
    <cellStyle name="Normal 12 2 4 3 3 6 2" xfId="22807"/>
    <cellStyle name="Normal 12 2 4 3 3 7" xfId="14572"/>
    <cellStyle name="Normal 12 2 4 3 4" xfId="4845"/>
    <cellStyle name="Normal 12 2 4 3 4 2" xfId="15394"/>
    <cellStyle name="Normal 12 2 4 3 5" xfId="6764"/>
    <cellStyle name="Normal 12 2 4 3 5 2" xfId="17258"/>
    <cellStyle name="Normal 12 2 4 3 6" xfId="6525"/>
    <cellStyle name="Normal 12 2 4 3 6 2" xfId="17055"/>
    <cellStyle name="Normal 12 2 4 3 7" xfId="7218"/>
    <cellStyle name="Normal 12 2 4 3 7 2" xfId="17651"/>
    <cellStyle name="Normal 12 2 4 3 8" xfId="7472"/>
    <cellStyle name="Normal 12 2 4 3 8 2" xfId="17859"/>
    <cellStyle name="Normal 12 2 4 3 9" xfId="13694"/>
    <cellStyle name="Normal 12 2 4 4" xfId="2438"/>
    <cellStyle name="Normal 12 2 4 4 2" xfId="3346"/>
    <cellStyle name="Normal 12 2 4 4 2 2" xfId="4537"/>
    <cellStyle name="Normal 12 2 4 4 2 2 2" xfId="6275"/>
    <cellStyle name="Normal 12 2 4 4 2 2 2 2" xfId="16824"/>
    <cellStyle name="Normal 12 2 4 4 2 2 3" xfId="9274"/>
    <cellStyle name="Normal 12 2 4 4 2 2 3 2" xfId="19514"/>
    <cellStyle name="Normal 12 2 4 4 2 2 4" xfId="10662"/>
    <cellStyle name="Normal 12 2 4 4 2 2 4 2" xfId="20864"/>
    <cellStyle name="Normal 12 2 4 4 2 2 5" xfId="11973"/>
    <cellStyle name="Normal 12 2 4 4 2 2 5 2" xfId="22158"/>
    <cellStyle name="Normal 12 2 4 4 2 2 6" xfId="13227"/>
    <cellStyle name="Normal 12 2 4 4 2 2 6 2" xfId="23412"/>
    <cellStyle name="Normal 12 2 4 4 2 2 7" xfId="15177"/>
    <cellStyle name="Normal 12 2 4 4 2 3" xfId="5450"/>
    <cellStyle name="Normal 12 2 4 4 2 3 2" xfId="15999"/>
    <cellStyle name="Normal 12 2 4 4 2 4" xfId="8298"/>
    <cellStyle name="Normal 12 2 4 4 2 4 2" xfId="18570"/>
    <cellStyle name="Normal 12 2 4 4 2 5" xfId="9730"/>
    <cellStyle name="Normal 12 2 4 4 2 5 2" xfId="19957"/>
    <cellStyle name="Normal 12 2 4 4 2 6" xfId="11106"/>
    <cellStyle name="Normal 12 2 4 4 2 6 2" xfId="21300"/>
    <cellStyle name="Normal 12 2 4 4 2 7" xfId="12402"/>
    <cellStyle name="Normal 12 2 4 4 2 7 2" xfId="22587"/>
    <cellStyle name="Normal 12 2 4 4 2 8" xfId="14326"/>
    <cellStyle name="Normal 12 2 4 4 3" xfId="4041"/>
    <cellStyle name="Normal 12 2 4 4 3 2" xfId="5779"/>
    <cellStyle name="Normal 12 2 4 4 3 2 2" xfId="16328"/>
    <cellStyle name="Normal 12 2 4 4 3 3" xfId="8778"/>
    <cellStyle name="Normal 12 2 4 4 3 3 2" xfId="19018"/>
    <cellStyle name="Normal 12 2 4 4 3 4" xfId="10166"/>
    <cellStyle name="Normal 12 2 4 4 3 4 2" xfId="20368"/>
    <cellStyle name="Normal 12 2 4 4 3 5" xfId="11477"/>
    <cellStyle name="Normal 12 2 4 4 3 5 2" xfId="21662"/>
    <cellStyle name="Normal 12 2 4 4 3 6" xfId="12731"/>
    <cellStyle name="Normal 12 2 4 4 3 6 2" xfId="22916"/>
    <cellStyle name="Normal 12 2 4 4 3 7" xfId="14681"/>
    <cellStyle name="Normal 12 2 4 4 4" xfId="4954"/>
    <cellStyle name="Normal 12 2 4 4 4 2" xfId="15503"/>
    <cellStyle name="Normal 12 2 4 4 5" xfId="6946"/>
    <cellStyle name="Normal 12 2 4 4 5 2" xfId="17407"/>
    <cellStyle name="Normal 12 2 4 4 6" xfId="7796"/>
    <cellStyle name="Normal 12 2 4 4 6 2" xfId="18097"/>
    <cellStyle name="Normal 12 2 4 4 7" xfId="7647"/>
    <cellStyle name="Normal 12 2 4 4 7 2" xfId="17984"/>
    <cellStyle name="Normal 12 2 4 4 8" xfId="7891"/>
    <cellStyle name="Normal 12 2 4 4 8 2" xfId="18171"/>
    <cellStyle name="Normal 12 2 4 4 9" xfId="13823"/>
    <cellStyle name="Normal 12 2 5" xfId="2230"/>
    <cellStyle name="Normal 12 2 6" xfId="2678"/>
    <cellStyle name="Normal 12 2 6 2" xfId="4117"/>
    <cellStyle name="Normal 12 2 6 2 2" xfId="5855"/>
    <cellStyle name="Normal 12 2 6 2 2 2" xfId="16404"/>
    <cellStyle name="Normal 12 2 6 2 3" xfId="8854"/>
    <cellStyle name="Normal 12 2 6 2 3 2" xfId="19094"/>
    <cellStyle name="Normal 12 2 6 2 4" xfId="10242"/>
    <cellStyle name="Normal 12 2 6 2 4 2" xfId="20444"/>
    <cellStyle name="Normal 12 2 6 2 5" xfId="11553"/>
    <cellStyle name="Normal 12 2 6 2 5 2" xfId="21738"/>
    <cellStyle name="Normal 12 2 6 2 6" xfId="12807"/>
    <cellStyle name="Normal 12 2 6 2 6 2" xfId="22992"/>
    <cellStyle name="Normal 12 2 6 2 7" xfId="14757"/>
    <cellStyle name="Normal 12 2 6 3" xfId="5030"/>
    <cellStyle name="Normal 12 2 6 3 2" xfId="15579"/>
    <cellStyle name="Normal 12 2 6 4" xfId="7651"/>
    <cellStyle name="Normal 12 2 6 4 2" xfId="17988"/>
    <cellStyle name="Normal 12 2 6 5" xfId="6364"/>
    <cellStyle name="Normal 12 2 6 5 2" xfId="16904"/>
    <cellStyle name="Normal 12 2 6 6" xfId="7240"/>
    <cellStyle name="Normal 12 2 6 6 2" xfId="17666"/>
    <cellStyle name="Normal 12 2 6 7" xfId="6540"/>
    <cellStyle name="Normal 12 2 6 7 2" xfId="17068"/>
    <cellStyle name="Normal 12 2 6 8" xfId="13904"/>
    <cellStyle name="Normal 12 2 7" xfId="2770"/>
    <cellStyle name="Normal 12 2 7 2" xfId="4128"/>
    <cellStyle name="Normal 12 2 7 2 2" xfId="5866"/>
    <cellStyle name="Normal 12 2 7 2 2 2" xfId="16415"/>
    <cellStyle name="Normal 12 2 7 2 3" xfId="8865"/>
    <cellStyle name="Normal 12 2 7 2 3 2" xfId="19105"/>
    <cellStyle name="Normal 12 2 7 2 4" xfId="10253"/>
    <cellStyle name="Normal 12 2 7 2 4 2" xfId="20455"/>
    <cellStyle name="Normal 12 2 7 2 5" xfId="11564"/>
    <cellStyle name="Normal 12 2 7 2 5 2" xfId="21749"/>
    <cellStyle name="Normal 12 2 7 2 6" xfId="12818"/>
    <cellStyle name="Normal 12 2 7 2 6 2" xfId="23003"/>
    <cellStyle name="Normal 12 2 7 2 7" xfId="14768"/>
    <cellStyle name="Normal 12 2 7 3" xfId="5041"/>
    <cellStyle name="Normal 12 2 7 3 2" xfId="15590"/>
    <cellStyle name="Normal 12 2 7 4" xfId="6330"/>
    <cellStyle name="Normal 12 2 7 4 2" xfId="16876"/>
    <cellStyle name="Normal 12 2 7 5" xfId="6747"/>
    <cellStyle name="Normal 12 2 7 5 2" xfId="17245"/>
    <cellStyle name="Normal 12 2 7 6" xfId="7621"/>
    <cellStyle name="Normal 12 2 7 6 2" xfId="17969"/>
    <cellStyle name="Normal 12 2 7 7" xfId="7040"/>
    <cellStyle name="Normal 12 2 7 7 2" xfId="17495"/>
    <cellStyle name="Normal 12 2 7 8" xfId="13915"/>
    <cellStyle name="Normal 12 2 8" xfId="2675"/>
    <cellStyle name="Normal 12 2 8 2" xfId="4115"/>
    <cellStyle name="Normal 12 2 8 2 2" xfId="5853"/>
    <cellStyle name="Normal 12 2 8 2 2 2" xfId="16402"/>
    <cellStyle name="Normal 12 2 8 2 3" xfId="8852"/>
    <cellStyle name="Normal 12 2 8 2 3 2" xfId="19092"/>
    <cellStyle name="Normal 12 2 8 2 4" xfId="10240"/>
    <cellStyle name="Normal 12 2 8 2 4 2" xfId="20442"/>
    <cellStyle name="Normal 12 2 8 2 5" xfId="11551"/>
    <cellStyle name="Normal 12 2 8 2 5 2" xfId="21736"/>
    <cellStyle name="Normal 12 2 8 2 6" xfId="12805"/>
    <cellStyle name="Normal 12 2 8 2 6 2" xfId="22990"/>
    <cellStyle name="Normal 12 2 8 2 7" xfId="14755"/>
    <cellStyle name="Normal 12 2 8 3" xfId="5028"/>
    <cellStyle name="Normal 12 2 8 3 2" xfId="15577"/>
    <cellStyle name="Normal 12 2 8 4" xfId="7759"/>
    <cellStyle name="Normal 12 2 8 4 2" xfId="18067"/>
    <cellStyle name="Normal 12 2 8 5" xfId="8459"/>
    <cellStyle name="Normal 12 2 8 5 2" xfId="18710"/>
    <cellStyle name="Normal 12 2 8 6" xfId="9859"/>
    <cellStyle name="Normal 12 2 8 6 2" xfId="20069"/>
    <cellStyle name="Normal 12 2 8 7" xfId="11178"/>
    <cellStyle name="Normal 12 2 8 7 2" xfId="21370"/>
    <cellStyle name="Normal 12 2 8 8" xfId="13902"/>
    <cellStyle name="Normal 12 2 9" xfId="3003"/>
    <cellStyle name="Normal 12 2 9 2" xfId="4219"/>
    <cellStyle name="Normal 12 2 9 2 2" xfId="5957"/>
    <cellStyle name="Normal 12 2 9 2 2 2" xfId="16506"/>
    <cellStyle name="Normal 12 2 9 2 3" xfId="8956"/>
    <cellStyle name="Normal 12 2 9 2 3 2" xfId="19196"/>
    <cellStyle name="Normal 12 2 9 2 4" xfId="10344"/>
    <cellStyle name="Normal 12 2 9 2 4 2" xfId="20546"/>
    <cellStyle name="Normal 12 2 9 2 5" xfId="11655"/>
    <cellStyle name="Normal 12 2 9 2 5 2" xfId="21840"/>
    <cellStyle name="Normal 12 2 9 2 6" xfId="12909"/>
    <cellStyle name="Normal 12 2 9 2 6 2" xfId="23094"/>
    <cellStyle name="Normal 12 2 9 2 7" xfId="14859"/>
    <cellStyle name="Normal 12 2 9 3" xfId="5132"/>
    <cellStyle name="Normal 12 2 9 3 2" xfId="15681"/>
    <cellStyle name="Normal 12 2 9 4" xfId="7968"/>
    <cellStyle name="Normal 12 2 9 4 2" xfId="18243"/>
    <cellStyle name="Normal 12 2 9 5" xfId="9403"/>
    <cellStyle name="Normal 12 2 9 5 2" xfId="19632"/>
    <cellStyle name="Normal 12 2 9 6" xfId="10783"/>
    <cellStyle name="Normal 12 2 9 6 2" xfId="20979"/>
    <cellStyle name="Normal 12 2 9 7" xfId="12084"/>
    <cellStyle name="Normal 12 2 9 7 2" xfId="22269"/>
    <cellStyle name="Normal 12 2 9 8" xfId="14008"/>
    <cellStyle name="Normal 12 20" xfId="3529"/>
    <cellStyle name="Normal 12 3" xfId="347"/>
    <cellStyle name="Normal 12 3 2" xfId="1355"/>
    <cellStyle name="Normal 12 3 2 2" xfId="1948"/>
    <cellStyle name="Normal 12 3 2 3" xfId="2440"/>
    <cellStyle name="Normal 12 3 3" xfId="2229"/>
    <cellStyle name="Normal 12 4" xfId="1678"/>
    <cellStyle name="Normal 12 5" xfId="1610"/>
    <cellStyle name="Normal 12 6" xfId="3388"/>
    <cellStyle name="Normal 12 7" xfId="3398"/>
    <cellStyle name="Normal 12 8" xfId="3408"/>
    <cellStyle name="Normal 12 9" xfId="3418"/>
    <cellStyle name="Normal 12_B - Radovi" xfId="348"/>
    <cellStyle name="Normal 123" xfId="3526"/>
    <cellStyle name="Normal 124" xfId="3537"/>
    <cellStyle name="Normal 13" xfId="349"/>
    <cellStyle name="Normal 13 2" xfId="350"/>
    <cellStyle name="Normal 13 3" xfId="351"/>
    <cellStyle name="Normal 13 3 10" xfId="4593"/>
    <cellStyle name="Normal 13 3 10 2" xfId="15227"/>
    <cellStyle name="Normal 13 3 11" xfId="7098"/>
    <cellStyle name="Normal 13 3 11 2" xfId="17541"/>
    <cellStyle name="Normal 13 3 12" xfId="6579"/>
    <cellStyle name="Normal 13 3 12 2" xfId="17103"/>
    <cellStyle name="Normal 13 3 13" xfId="8347"/>
    <cellStyle name="Normal 13 3 13 2" xfId="18617"/>
    <cellStyle name="Normal 13 3 14" xfId="9777"/>
    <cellStyle name="Normal 13 3 14 2" xfId="20002"/>
    <cellStyle name="Normal 13 3 15" xfId="13366"/>
    <cellStyle name="Normal 13 3 2" xfId="940"/>
    <cellStyle name="Normal 13 3 2 10" xfId="4706"/>
    <cellStyle name="Normal 13 3 2 10 2" xfId="15255"/>
    <cellStyle name="Normal 13 3 2 11" xfId="6643"/>
    <cellStyle name="Normal 13 3 2 11 2" xfId="17159"/>
    <cellStyle name="Normal 13 3 2 12" xfId="7581"/>
    <cellStyle name="Normal 13 3 2 12 2" xfId="17935"/>
    <cellStyle name="Normal 13 3 2 13" xfId="7137"/>
    <cellStyle name="Normal 13 3 2 13 2" xfId="17576"/>
    <cellStyle name="Normal 13 3 2 14" xfId="7346"/>
    <cellStyle name="Normal 13 3 2 14 2" xfId="17752"/>
    <cellStyle name="Normal 13 3 2 15" xfId="13397"/>
    <cellStyle name="Normal 13 3 2 2" xfId="2044"/>
    <cellStyle name="Normal 13 3 2 2 2" xfId="3181"/>
    <cellStyle name="Normal 13 3 2 2 2 2" xfId="4372"/>
    <cellStyle name="Normal 13 3 2 2 2 2 2" xfId="6110"/>
    <cellStyle name="Normal 13 3 2 2 2 2 2 2" xfId="16659"/>
    <cellStyle name="Normal 13 3 2 2 2 2 3" xfId="9109"/>
    <cellStyle name="Normal 13 3 2 2 2 2 3 2" xfId="19349"/>
    <cellStyle name="Normal 13 3 2 2 2 2 4" xfId="10497"/>
    <cellStyle name="Normal 13 3 2 2 2 2 4 2" xfId="20699"/>
    <cellStyle name="Normal 13 3 2 2 2 2 5" xfId="11808"/>
    <cellStyle name="Normal 13 3 2 2 2 2 5 2" xfId="21993"/>
    <cellStyle name="Normal 13 3 2 2 2 2 6" xfId="13062"/>
    <cellStyle name="Normal 13 3 2 2 2 2 6 2" xfId="23247"/>
    <cellStyle name="Normal 13 3 2 2 2 2 7" xfId="15012"/>
    <cellStyle name="Normal 13 3 2 2 2 3" xfId="5285"/>
    <cellStyle name="Normal 13 3 2 2 2 3 2" xfId="15834"/>
    <cellStyle name="Normal 13 3 2 2 2 4" xfId="8133"/>
    <cellStyle name="Normal 13 3 2 2 2 4 2" xfId="18405"/>
    <cellStyle name="Normal 13 3 2 2 2 5" xfId="9565"/>
    <cellStyle name="Normal 13 3 2 2 2 5 2" xfId="19792"/>
    <cellStyle name="Normal 13 3 2 2 2 6" xfId="10941"/>
    <cellStyle name="Normal 13 3 2 2 2 6 2" xfId="21135"/>
    <cellStyle name="Normal 13 3 2 2 2 7" xfId="12237"/>
    <cellStyle name="Normal 13 3 2 2 2 7 2" xfId="22422"/>
    <cellStyle name="Normal 13 3 2 2 2 8" xfId="14161"/>
    <cellStyle name="Normal 13 3 2 2 3" xfId="3876"/>
    <cellStyle name="Normal 13 3 2 2 3 2" xfId="5614"/>
    <cellStyle name="Normal 13 3 2 2 3 2 2" xfId="16163"/>
    <cellStyle name="Normal 13 3 2 2 3 3" xfId="8613"/>
    <cellStyle name="Normal 13 3 2 2 3 3 2" xfId="18853"/>
    <cellStyle name="Normal 13 3 2 2 3 4" xfId="10001"/>
    <cellStyle name="Normal 13 3 2 2 3 4 2" xfId="20203"/>
    <cellStyle name="Normal 13 3 2 2 3 5" xfId="11312"/>
    <cellStyle name="Normal 13 3 2 2 3 5 2" xfId="21497"/>
    <cellStyle name="Normal 13 3 2 2 3 6" xfId="12566"/>
    <cellStyle name="Normal 13 3 2 2 3 6 2" xfId="22751"/>
    <cellStyle name="Normal 13 3 2 2 3 7" xfId="14516"/>
    <cellStyle name="Normal 13 3 2 2 4" xfId="4789"/>
    <cellStyle name="Normal 13 3 2 2 4 2" xfId="15338"/>
    <cellStyle name="Normal 13 3 2 2 5" xfId="6495"/>
    <cellStyle name="Normal 13 3 2 2 5 2" xfId="17028"/>
    <cellStyle name="Normal 13 3 2 2 6" xfId="6770"/>
    <cellStyle name="Normal 13 3 2 2 6 2" xfId="17263"/>
    <cellStyle name="Normal 13 3 2 2 7" xfId="6788"/>
    <cellStyle name="Normal 13 3 2 2 7 2" xfId="17278"/>
    <cellStyle name="Normal 13 3 2 2 8" xfId="6589"/>
    <cellStyle name="Normal 13 3 2 2 8 2" xfId="17110"/>
    <cellStyle name="Normal 13 3 2 2 9" xfId="13634"/>
    <cellStyle name="Normal 13 3 2 3" xfId="2144"/>
    <cellStyle name="Normal 13 3 2 3 2" xfId="3266"/>
    <cellStyle name="Normal 13 3 2 3 2 2" xfId="4457"/>
    <cellStyle name="Normal 13 3 2 3 2 2 2" xfId="6195"/>
    <cellStyle name="Normal 13 3 2 3 2 2 2 2" xfId="16744"/>
    <cellStyle name="Normal 13 3 2 3 2 2 3" xfId="9194"/>
    <cellStyle name="Normal 13 3 2 3 2 2 3 2" xfId="19434"/>
    <cellStyle name="Normal 13 3 2 3 2 2 4" xfId="10582"/>
    <cellStyle name="Normal 13 3 2 3 2 2 4 2" xfId="20784"/>
    <cellStyle name="Normal 13 3 2 3 2 2 5" xfId="11893"/>
    <cellStyle name="Normal 13 3 2 3 2 2 5 2" xfId="22078"/>
    <cellStyle name="Normal 13 3 2 3 2 2 6" xfId="13147"/>
    <cellStyle name="Normal 13 3 2 3 2 2 6 2" xfId="23332"/>
    <cellStyle name="Normal 13 3 2 3 2 2 7" xfId="15097"/>
    <cellStyle name="Normal 13 3 2 3 2 3" xfId="5370"/>
    <cellStyle name="Normal 13 3 2 3 2 3 2" xfId="15919"/>
    <cellStyle name="Normal 13 3 2 3 2 4" xfId="8218"/>
    <cellStyle name="Normal 13 3 2 3 2 4 2" xfId="18490"/>
    <cellStyle name="Normal 13 3 2 3 2 5" xfId="9650"/>
    <cellStyle name="Normal 13 3 2 3 2 5 2" xfId="19877"/>
    <cellStyle name="Normal 13 3 2 3 2 6" xfId="11026"/>
    <cellStyle name="Normal 13 3 2 3 2 6 2" xfId="21220"/>
    <cellStyle name="Normal 13 3 2 3 2 7" xfId="12322"/>
    <cellStyle name="Normal 13 3 2 3 2 7 2" xfId="22507"/>
    <cellStyle name="Normal 13 3 2 3 2 8" xfId="14246"/>
    <cellStyle name="Normal 13 3 2 3 3" xfId="3961"/>
    <cellStyle name="Normal 13 3 2 3 3 2" xfId="5699"/>
    <cellStyle name="Normal 13 3 2 3 3 2 2" xfId="16248"/>
    <cellStyle name="Normal 13 3 2 3 3 3" xfId="8698"/>
    <cellStyle name="Normal 13 3 2 3 3 3 2" xfId="18938"/>
    <cellStyle name="Normal 13 3 2 3 3 4" xfId="10086"/>
    <cellStyle name="Normal 13 3 2 3 3 4 2" xfId="20288"/>
    <cellStyle name="Normal 13 3 2 3 3 5" xfId="11397"/>
    <cellStyle name="Normal 13 3 2 3 3 5 2" xfId="21582"/>
    <cellStyle name="Normal 13 3 2 3 3 6" xfId="12651"/>
    <cellStyle name="Normal 13 3 2 3 3 6 2" xfId="22836"/>
    <cellStyle name="Normal 13 3 2 3 3 7" xfId="14601"/>
    <cellStyle name="Normal 13 3 2 3 4" xfId="4874"/>
    <cellStyle name="Normal 13 3 2 3 4 2" xfId="15423"/>
    <cellStyle name="Normal 13 3 2 3 5" xfId="7269"/>
    <cellStyle name="Normal 13 3 2 3 5 2" xfId="17691"/>
    <cellStyle name="Normal 13 3 2 3 6" xfId="7401"/>
    <cellStyle name="Normal 13 3 2 3 6 2" xfId="17796"/>
    <cellStyle name="Normal 13 3 2 3 7" xfId="7397"/>
    <cellStyle name="Normal 13 3 2 3 7 2" xfId="17793"/>
    <cellStyle name="Normal 13 3 2 3 8" xfId="6551"/>
    <cellStyle name="Normal 13 3 2 3 8 2" xfId="17079"/>
    <cellStyle name="Normal 13 3 2 3 9" xfId="13723"/>
    <cellStyle name="Normal 13 3 2 4" xfId="2509"/>
    <cellStyle name="Normal 13 3 2 4 2" xfId="3370"/>
    <cellStyle name="Normal 13 3 2 4 2 2" xfId="4561"/>
    <cellStyle name="Normal 13 3 2 4 2 2 2" xfId="6299"/>
    <cellStyle name="Normal 13 3 2 4 2 2 2 2" xfId="16848"/>
    <cellStyle name="Normal 13 3 2 4 2 2 3" xfId="9298"/>
    <cellStyle name="Normal 13 3 2 4 2 2 3 2" xfId="19538"/>
    <cellStyle name="Normal 13 3 2 4 2 2 4" xfId="10686"/>
    <cellStyle name="Normal 13 3 2 4 2 2 4 2" xfId="20888"/>
    <cellStyle name="Normal 13 3 2 4 2 2 5" xfId="11997"/>
    <cellStyle name="Normal 13 3 2 4 2 2 5 2" xfId="22182"/>
    <cellStyle name="Normal 13 3 2 4 2 2 6" xfId="13251"/>
    <cellStyle name="Normal 13 3 2 4 2 2 6 2" xfId="23436"/>
    <cellStyle name="Normal 13 3 2 4 2 2 7" xfId="15201"/>
    <cellStyle name="Normal 13 3 2 4 2 3" xfId="5474"/>
    <cellStyle name="Normal 13 3 2 4 2 3 2" xfId="16023"/>
    <cellStyle name="Normal 13 3 2 4 2 4" xfId="8322"/>
    <cellStyle name="Normal 13 3 2 4 2 4 2" xfId="18594"/>
    <cellStyle name="Normal 13 3 2 4 2 5" xfId="9754"/>
    <cellStyle name="Normal 13 3 2 4 2 5 2" xfId="19981"/>
    <cellStyle name="Normal 13 3 2 4 2 6" xfId="11130"/>
    <cellStyle name="Normal 13 3 2 4 2 6 2" xfId="21324"/>
    <cellStyle name="Normal 13 3 2 4 2 7" xfId="12426"/>
    <cellStyle name="Normal 13 3 2 4 2 7 2" xfId="22611"/>
    <cellStyle name="Normal 13 3 2 4 2 8" xfId="14350"/>
    <cellStyle name="Normal 13 3 2 4 3" xfId="4065"/>
    <cellStyle name="Normal 13 3 2 4 3 2" xfId="5803"/>
    <cellStyle name="Normal 13 3 2 4 3 2 2" xfId="16352"/>
    <cellStyle name="Normal 13 3 2 4 3 3" xfId="8802"/>
    <cellStyle name="Normal 13 3 2 4 3 3 2" xfId="19042"/>
    <cellStyle name="Normal 13 3 2 4 3 4" xfId="10190"/>
    <cellStyle name="Normal 13 3 2 4 3 4 2" xfId="20392"/>
    <cellStyle name="Normal 13 3 2 4 3 5" xfId="11501"/>
    <cellStyle name="Normal 13 3 2 4 3 5 2" xfId="21686"/>
    <cellStyle name="Normal 13 3 2 4 3 6" xfId="12755"/>
    <cellStyle name="Normal 13 3 2 4 3 6 2" xfId="22940"/>
    <cellStyle name="Normal 13 3 2 4 3 7" xfId="14705"/>
    <cellStyle name="Normal 13 3 2 4 4" xfId="4978"/>
    <cellStyle name="Normal 13 3 2 4 4 2" xfId="15527"/>
    <cellStyle name="Normal 13 3 2 4 5" xfId="6370"/>
    <cellStyle name="Normal 13 3 2 4 5 2" xfId="16909"/>
    <cellStyle name="Normal 13 3 2 4 6" xfId="6738"/>
    <cellStyle name="Normal 13 3 2 4 6 2" xfId="17238"/>
    <cellStyle name="Normal 13 3 2 4 7" xfId="7626"/>
    <cellStyle name="Normal 13 3 2 4 7 2" xfId="17973"/>
    <cellStyle name="Normal 13 3 2 4 8" xfId="7037"/>
    <cellStyle name="Normal 13 3 2 4 8 2" xfId="17492"/>
    <cellStyle name="Normal 13 3 2 4 9" xfId="13850"/>
    <cellStyle name="Normal 13 3 2 5" xfId="2938"/>
    <cellStyle name="Normal 13 3 2 5 2" xfId="4181"/>
    <cellStyle name="Normal 13 3 2 5 2 2" xfId="5919"/>
    <cellStyle name="Normal 13 3 2 5 2 2 2" xfId="16468"/>
    <cellStyle name="Normal 13 3 2 5 2 3" xfId="8918"/>
    <cellStyle name="Normal 13 3 2 5 2 3 2" xfId="19158"/>
    <cellStyle name="Normal 13 3 2 5 2 4" xfId="10306"/>
    <cellStyle name="Normal 13 3 2 5 2 4 2" xfId="20508"/>
    <cellStyle name="Normal 13 3 2 5 2 5" xfId="11617"/>
    <cellStyle name="Normal 13 3 2 5 2 5 2" xfId="21802"/>
    <cellStyle name="Normal 13 3 2 5 2 6" xfId="12871"/>
    <cellStyle name="Normal 13 3 2 5 2 6 2" xfId="23056"/>
    <cellStyle name="Normal 13 3 2 5 2 7" xfId="14821"/>
    <cellStyle name="Normal 13 3 2 5 3" xfId="5094"/>
    <cellStyle name="Normal 13 3 2 5 3 2" xfId="15643"/>
    <cellStyle name="Normal 13 3 2 5 4" xfId="7924"/>
    <cellStyle name="Normal 13 3 2 5 4 2" xfId="18202"/>
    <cellStyle name="Normal 13 3 2 5 5" xfId="9360"/>
    <cellStyle name="Normal 13 3 2 5 5 2" xfId="19591"/>
    <cellStyle name="Normal 13 3 2 5 6" xfId="10743"/>
    <cellStyle name="Normal 13 3 2 5 6 2" xfId="20939"/>
    <cellStyle name="Normal 13 3 2 5 7" xfId="12046"/>
    <cellStyle name="Normal 13 3 2 5 7 2" xfId="22231"/>
    <cellStyle name="Normal 13 3 2 5 8" xfId="13970"/>
    <cellStyle name="Normal 13 3 2 6" xfId="3002"/>
    <cellStyle name="Normal 13 3 2 6 2" xfId="4218"/>
    <cellStyle name="Normal 13 3 2 6 2 2" xfId="5956"/>
    <cellStyle name="Normal 13 3 2 6 2 2 2" xfId="16505"/>
    <cellStyle name="Normal 13 3 2 6 2 3" xfId="8955"/>
    <cellStyle name="Normal 13 3 2 6 2 3 2" xfId="19195"/>
    <cellStyle name="Normal 13 3 2 6 2 4" xfId="10343"/>
    <cellStyle name="Normal 13 3 2 6 2 4 2" xfId="20545"/>
    <cellStyle name="Normal 13 3 2 6 2 5" xfId="11654"/>
    <cellStyle name="Normal 13 3 2 6 2 5 2" xfId="21839"/>
    <cellStyle name="Normal 13 3 2 6 2 6" xfId="12908"/>
    <cellStyle name="Normal 13 3 2 6 2 6 2" xfId="23093"/>
    <cellStyle name="Normal 13 3 2 6 2 7" xfId="14858"/>
    <cellStyle name="Normal 13 3 2 6 3" xfId="5131"/>
    <cellStyle name="Normal 13 3 2 6 3 2" xfId="15680"/>
    <cellStyle name="Normal 13 3 2 6 4" xfId="7967"/>
    <cellStyle name="Normal 13 3 2 6 4 2" xfId="18242"/>
    <cellStyle name="Normal 13 3 2 6 5" xfId="9402"/>
    <cellStyle name="Normal 13 3 2 6 5 2" xfId="19631"/>
    <cellStyle name="Normal 13 3 2 6 6" xfId="10782"/>
    <cellStyle name="Normal 13 3 2 6 6 2" xfId="20978"/>
    <cellStyle name="Normal 13 3 2 6 7" xfId="12083"/>
    <cellStyle name="Normal 13 3 2 6 7 2" xfId="22268"/>
    <cellStyle name="Normal 13 3 2 6 8" xfId="14007"/>
    <cellStyle name="Normal 13 3 2 7" xfId="3059"/>
    <cellStyle name="Normal 13 3 2 7 2" xfId="4255"/>
    <cellStyle name="Normal 13 3 2 7 2 2" xfId="5993"/>
    <cellStyle name="Normal 13 3 2 7 2 2 2" xfId="16542"/>
    <cellStyle name="Normal 13 3 2 7 2 3" xfId="8992"/>
    <cellStyle name="Normal 13 3 2 7 2 3 2" xfId="19232"/>
    <cellStyle name="Normal 13 3 2 7 2 4" xfId="10380"/>
    <cellStyle name="Normal 13 3 2 7 2 4 2" xfId="20582"/>
    <cellStyle name="Normal 13 3 2 7 2 5" xfId="11691"/>
    <cellStyle name="Normal 13 3 2 7 2 5 2" xfId="21876"/>
    <cellStyle name="Normal 13 3 2 7 2 6" xfId="12945"/>
    <cellStyle name="Normal 13 3 2 7 2 6 2" xfId="23130"/>
    <cellStyle name="Normal 13 3 2 7 2 7" xfId="14895"/>
    <cellStyle name="Normal 13 3 2 7 3" xfId="5168"/>
    <cellStyle name="Normal 13 3 2 7 3 2" xfId="15717"/>
    <cellStyle name="Normal 13 3 2 7 4" xfId="8014"/>
    <cellStyle name="Normal 13 3 2 7 4 2" xfId="18286"/>
    <cellStyle name="Normal 13 3 2 7 5" xfId="9446"/>
    <cellStyle name="Normal 13 3 2 7 5 2" xfId="19673"/>
    <cellStyle name="Normal 13 3 2 7 6" xfId="10823"/>
    <cellStyle name="Normal 13 3 2 7 6 2" xfId="21017"/>
    <cellStyle name="Normal 13 3 2 7 7" xfId="12120"/>
    <cellStyle name="Normal 13 3 2 7 7 2" xfId="22305"/>
    <cellStyle name="Normal 13 3 2 7 8" xfId="14044"/>
    <cellStyle name="Normal 13 3 2 8" xfId="3098"/>
    <cellStyle name="Normal 13 3 2 8 2" xfId="4289"/>
    <cellStyle name="Normal 13 3 2 8 2 2" xfId="6027"/>
    <cellStyle name="Normal 13 3 2 8 2 2 2" xfId="16576"/>
    <cellStyle name="Normal 13 3 2 8 2 3" xfId="9026"/>
    <cellStyle name="Normal 13 3 2 8 2 3 2" xfId="19266"/>
    <cellStyle name="Normal 13 3 2 8 2 4" xfId="10414"/>
    <cellStyle name="Normal 13 3 2 8 2 4 2" xfId="20616"/>
    <cellStyle name="Normal 13 3 2 8 2 5" xfId="11725"/>
    <cellStyle name="Normal 13 3 2 8 2 5 2" xfId="21910"/>
    <cellStyle name="Normal 13 3 2 8 2 6" xfId="12979"/>
    <cellStyle name="Normal 13 3 2 8 2 6 2" xfId="23164"/>
    <cellStyle name="Normal 13 3 2 8 2 7" xfId="14929"/>
    <cellStyle name="Normal 13 3 2 8 3" xfId="5202"/>
    <cellStyle name="Normal 13 3 2 8 3 2" xfId="15751"/>
    <cellStyle name="Normal 13 3 2 8 4" xfId="8050"/>
    <cellStyle name="Normal 13 3 2 8 4 2" xfId="18322"/>
    <cellStyle name="Normal 13 3 2 8 5" xfId="9482"/>
    <cellStyle name="Normal 13 3 2 8 5 2" xfId="19709"/>
    <cellStyle name="Normal 13 3 2 8 6" xfId="10858"/>
    <cellStyle name="Normal 13 3 2 8 6 2" xfId="21052"/>
    <cellStyle name="Normal 13 3 2 8 7" xfId="12154"/>
    <cellStyle name="Normal 13 3 2 8 7 2" xfId="22339"/>
    <cellStyle name="Normal 13 3 2 8 8" xfId="14078"/>
    <cellStyle name="Normal 13 3 2 9" xfId="3792"/>
    <cellStyle name="Normal 13 3 2 9 2" xfId="5530"/>
    <cellStyle name="Normal 13 3 2 9 2 2" xfId="16079"/>
    <cellStyle name="Normal 13 3 2 9 3" xfId="8529"/>
    <cellStyle name="Normal 13 3 2 9 3 2" xfId="18769"/>
    <cellStyle name="Normal 13 3 2 9 4" xfId="9917"/>
    <cellStyle name="Normal 13 3 2 9 4 2" xfId="20119"/>
    <cellStyle name="Normal 13 3 2 9 5" xfId="11228"/>
    <cellStyle name="Normal 13 3 2 9 5 2" xfId="21413"/>
    <cellStyle name="Normal 13 3 2 9 6" xfId="12482"/>
    <cellStyle name="Normal 13 3 2 9 6 2" xfId="22667"/>
    <cellStyle name="Normal 13 3 2 9 7" xfId="14432"/>
    <cellStyle name="Normal 13 3 3" xfId="1357"/>
    <cellStyle name="Normal 13 3 3 2" xfId="1949"/>
    <cellStyle name="Normal 13 3 3 2 2" xfId="3154"/>
    <cellStyle name="Normal 13 3 3 2 2 2" xfId="4345"/>
    <cellStyle name="Normal 13 3 3 2 2 2 2" xfId="6083"/>
    <cellStyle name="Normal 13 3 3 2 2 2 2 2" xfId="16632"/>
    <cellStyle name="Normal 13 3 3 2 2 2 3" xfId="9082"/>
    <cellStyle name="Normal 13 3 3 2 2 2 3 2" xfId="19322"/>
    <cellStyle name="Normal 13 3 3 2 2 2 4" xfId="10470"/>
    <cellStyle name="Normal 13 3 3 2 2 2 4 2" xfId="20672"/>
    <cellStyle name="Normal 13 3 3 2 2 2 5" xfId="11781"/>
    <cellStyle name="Normal 13 3 3 2 2 2 5 2" xfId="21966"/>
    <cellStyle name="Normal 13 3 3 2 2 2 6" xfId="13035"/>
    <cellStyle name="Normal 13 3 3 2 2 2 6 2" xfId="23220"/>
    <cellStyle name="Normal 13 3 3 2 2 2 7" xfId="14985"/>
    <cellStyle name="Normal 13 3 3 2 2 3" xfId="5258"/>
    <cellStyle name="Normal 13 3 3 2 2 3 2" xfId="15807"/>
    <cellStyle name="Normal 13 3 3 2 2 4" xfId="8106"/>
    <cellStyle name="Normal 13 3 3 2 2 4 2" xfId="18378"/>
    <cellStyle name="Normal 13 3 3 2 2 5" xfId="9538"/>
    <cellStyle name="Normal 13 3 3 2 2 5 2" xfId="19765"/>
    <cellStyle name="Normal 13 3 3 2 2 6" xfId="10914"/>
    <cellStyle name="Normal 13 3 3 2 2 6 2" xfId="21108"/>
    <cellStyle name="Normal 13 3 3 2 2 7" xfId="12210"/>
    <cellStyle name="Normal 13 3 3 2 2 7 2" xfId="22395"/>
    <cellStyle name="Normal 13 3 3 2 2 8" xfId="14134"/>
    <cellStyle name="Normal 13 3 3 2 3" xfId="3849"/>
    <cellStyle name="Normal 13 3 3 2 3 2" xfId="5587"/>
    <cellStyle name="Normal 13 3 3 2 3 2 2" xfId="16136"/>
    <cellStyle name="Normal 13 3 3 2 3 3" xfId="8586"/>
    <cellStyle name="Normal 13 3 3 2 3 3 2" xfId="18826"/>
    <cellStyle name="Normal 13 3 3 2 3 4" xfId="9974"/>
    <cellStyle name="Normal 13 3 3 2 3 4 2" xfId="20176"/>
    <cellStyle name="Normal 13 3 3 2 3 5" xfId="11285"/>
    <cellStyle name="Normal 13 3 3 2 3 5 2" xfId="21470"/>
    <cellStyle name="Normal 13 3 3 2 3 6" xfId="12539"/>
    <cellStyle name="Normal 13 3 3 2 3 6 2" xfId="22724"/>
    <cellStyle name="Normal 13 3 3 2 3 7" xfId="14489"/>
    <cellStyle name="Normal 13 3 3 2 4" xfId="4762"/>
    <cellStyle name="Normal 13 3 3 2 4 2" xfId="15311"/>
    <cellStyle name="Normal 13 3 3 2 5" xfId="7310"/>
    <cellStyle name="Normal 13 3 3 2 5 2" xfId="17723"/>
    <cellStyle name="Normal 13 3 3 2 6" xfId="6386"/>
    <cellStyle name="Normal 13 3 3 2 6 2" xfId="16925"/>
    <cellStyle name="Normal 13 3 3 2 7" xfId="7413"/>
    <cellStyle name="Normal 13 3 3 2 7 2" xfId="17808"/>
    <cellStyle name="Normal 13 3 3 2 8" xfId="6332"/>
    <cellStyle name="Normal 13 3 3 2 8 2" xfId="16878"/>
    <cellStyle name="Normal 13 3 3 2 9" xfId="13594"/>
    <cellStyle name="Normal 13 3 3 3" xfId="2116"/>
    <cellStyle name="Normal 13 3 3 3 2" xfId="3238"/>
    <cellStyle name="Normal 13 3 3 3 2 2" xfId="4429"/>
    <cellStyle name="Normal 13 3 3 3 2 2 2" xfId="6167"/>
    <cellStyle name="Normal 13 3 3 3 2 2 2 2" xfId="16716"/>
    <cellStyle name="Normal 13 3 3 3 2 2 3" xfId="9166"/>
    <cellStyle name="Normal 13 3 3 3 2 2 3 2" xfId="19406"/>
    <cellStyle name="Normal 13 3 3 3 2 2 4" xfId="10554"/>
    <cellStyle name="Normal 13 3 3 3 2 2 4 2" xfId="20756"/>
    <cellStyle name="Normal 13 3 3 3 2 2 5" xfId="11865"/>
    <cellStyle name="Normal 13 3 3 3 2 2 5 2" xfId="22050"/>
    <cellStyle name="Normal 13 3 3 3 2 2 6" xfId="13119"/>
    <cellStyle name="Normal 13 3 3 3 2 2 6 2" xfId="23304"/>
    <cellStyle name="Normal 13 3 3 3 2 2 7" xfId="15069"/>
    <cellStyle name="Normal 13 3 3 3 2 3" xfId="5342"/>
    <cellStyle name="Normal 13 3 3 3 2 3 2" xfId="15891"/>
    <cellStyle name="Normal 13 3 3 3 2 4" xfId="8190"/>
    <cellStyle name="Normal 13 3 3 3 2 4 2" xfId="18462"/>
    <cellStyle name="Normal 13 3 3 3 2 5" xfId="9622"/>
    <cellStyle name="Normal 13 3 3 3 2 5 2" xfId="19849"/>
    <cellStyle name="Normal 13 3 3 3 2 6" xfId="10998"/>
    <cellStyle name="Normal 13 3 3 3 2 6 2" xfId="21192"/>
    <cellStyle name="Normal 13 3 3 3 2 7" xfId="12294"/>
    <cellStyle name="Normal 13 3 3 3 2 7 2" xfId="22479"/>
    <cellStyle name="Normal 13 3 3 3 2 8" xfId="14218"/>
    <cellStyle name="Normal 13 3 3 3 3" xfId="3933"/>
    <cellStyle name="Normal 13 3 3 3 3 2" xfId="5671"/>
    <cellStyle name="Normal 13 3 3 3 3 2 2" xfId="16220"/>
    <cellStyle name="Normal 13 3 3 3 3 3" xfId="8670"/>
    <cellStyle name="Normal 13 3 3 3 3 3 2" xfId="18910"/>
    <cellStyle name="Normal 13 3 3 3 3 4" xfId="10058"/>
    <cellStyle name="Normal 13 3 3 3 3 4 2" xfId="20260"/>
    <cellStyle name="Normal 13 3 3 3 3 5" xfId="11369"/>
    <cellStyle name="Normal 13 3 3 3 3 5 2" xfId="21554"/>
    <cellStyle name="Normal 13 3 3 3 3 6" xfId="12623"/>
    <cellStyle name="Normal 13 3 3 3 3 6 2" xfId="22808"/>
    <cellStyle name="Normal 13 3 3 3 3 7" xfId="14573"/>
    <cellStyle name="Normal 13 3 3 3 4" xfId="4846"/>
    <cellStyle name="Normal 13 3 3 3 4 2" xfId="15395"/>
    <cellStyle name="Normal 13 3 3 3 5" xfId="6453"/>
    <cellStyle name="Normal 13 3 3 3 5 2" xfId="16987"/>
    <cellStyle name="Normal 13 3 3 3 6" xfId="6644"/>
    <cellStyle name="Normal 13 3 3 3 6 2" xfId="17160"/>
    <cellStyle name="Normal 13 3 3 3 7" xfId="7407"/>
    <cellStyle name="Normal 13 3 3 3 7 2" xfId="17802"/>
    <cellStyle name="Normal 13 3 3 3 8" xfId="7135"/>
    <cellStyle name="Normal 13 3 3 3 8 2" xfId="17574"/>
    <cellStyle name="Normal 13 3 3 3 9" xfId="13695"/>
    <cellStyle name="Normal 13 3 3 4" xfId="2441"/>
    <cellStyle name="Normal 13 3 3 4 2" xfId="3347"/>
    <cellStyle name="Normal 13 3 3 4 2 2" xfId="4538"/>
    <cellStyle name="Normal 13 3 3 4 2 2 2" xfId="6276"/>
    <cellStyle name="Normal 13 3 3 4 2 2 2 2" xfId="16825"/>
    <cellStyle name="Normal 13 3 3 4 2 2 3" xfId="9275"/>
    <cellStyle name="Normal 13 3 3 4 2 2 3 2" xfId="19515"/>
    <cellStyle name="Normal 13 3 3 4 2 2 4" xfId="10663"/>
    <cellStyle name="Normal 13 3 3 4 2 2 4 2" xfId="20865"/>
    <cellStyle name="Normal 13 3 3 4 2 2 5" xfId="11974"/>
    <cellStyle name="Normal 13 3 3 4 2 2 5 2" xfId="22159"/>
    <cellStyle name="Normal 13 3 3 4 2 2 6" xfId="13228"/>
    <cellStyle name="Normal 13 3 3 4 2 2 6 2" xfId="23413"/>
    <cellStyle name="Normal 13 3 3 4 2 2 7" xfId="15178"/>
    <cellStyle name="Normal 13 3 3 4 2 3" xfId="5451"/>
    <cellStyle name="Normal 13 3 3 4 2 3 2" xfId="16000"/>
    <cellStyle name="Normal 13 3 3 4 2 4" xfId="8299"/>
    <cellStyle name="Normal 13 3 3 4 2 4 2" xfId="18571"/>
    <cellStyle name="Normal 13 3 3 4 2 5" xfId="9731"/>
    <cellStyle name="Normal 13 3 3 4 2 5 2" xfId="19958"/>
    <cellStyle name="Normal 13 3 3 4 2 6" xfId="11107"/>
    <cellStyle name="Normal 13 3 3 4 2 6 2" xfId="21301"/>
    <cellStyle name="Normal 13 3 3 4 2 7" xfId="12403"/>
    <cellStyle name="Normal 13 3 3 4 2 7 2" xfId="22588"/>
    <cellStyle name="Normal 13 3 3 4 2 8" xfId="14327"/>
    <cellStyle name="Normal 13 3 3 4 3" xfId="4042"/>
    <cellStyle name="Normal 13 3 3 4 3 2" xfId="5780"/>
    <cellStyle name="Normal 13 3 3 4 3 2 2" xfId="16329"/>
    <cellStyle name="Normal 13 3 3 4 3 3" xfId="8779"/>
    <cellStyle name="Normal 13 3 3 4 3 3 2" xfId="19019"/>
    <cellStyle name="Normal 13 3 3 4 3 4" xfId="10167"/>
    <cellStyle name="Normal 13 3 3 4 3 4 2" xfId="20369"/>
    <cellStyle name="Normal 13 3 3 4 3 5" xfId="11478"/>
    <cellStyle name="Normal 13 3 3 4 3 5 2" xfId="21663"/>
    <cellStyle name="Normal 13 3 3 4 3 6" xfId="12732"/>
    <cellStyle name="Normal 13 3 3 4 3 6 2" xfId="22917"/>
    <cellStyle name="Normal 13 3 3 4 3 7" xfId="14682"/>
    <cellStyle name="Normal 13 3 3 4 4" xfId="4955"/>
    <cellStyle name="Normal 13 3 3 4 4 2" xfId="15504"/>
    <cellStyle name="Normal 13 3 3 4 5" xfId="6945"/>
    <cellStyle name="Normal 13 3 3 4 5 2" xfId="17406"/>
    <cellStyle name="Normal 13 3 3 4 6" xfId="6559"/>
    <cellStyle name="Normal 13 3 3 4 6 2" xfId="17087"/>
    <cellStyle name="Normal 13 3 3 4 7" xfId="7519"/>
    <cellStyle name="Normal 13 3 3 4 7 2" xfId="17892"/>
    <cellStyle name="Normal 13 3 3 4 8" xfId="7766"/>
    <cellStyle name="Normal 13 3 3 4 8 2" xfId="18072"/>
    <cellStyle name="Normal 13 3 3 4 9" xfId="13824"/>
    <cellStyle name="Normal 13 3 4" xfId="2231"/>
    <cellStyle name="Normal 13 3 5" xfId="2683"/>
    <cellStyle name="Normal 13 3 5 2" xfId="4121"/>
    <cellStyle name="Normal 13 3 5 2 2" xfId="5859"/>
    <cellStyle name="Normal 13 3 5 2 2 2" xfId="16408"/>
    <cellStyle name="Normal 13 3 5 2 3" xfId="8858"/>
    <cellStyle name="Normal 13 3 5 2 3 2" xfId="19098"/>
    <cellStyle name="Normal 13 3 5 2 4" xfId="10246"/>
    <cellStyle name="Normal 13 3 5 2 4 2" xfId="20448"/>
    <cellStyle name="Normal 13 3 5 2 5" xfId="11557"/>
    <cellStyle name="Normal 13 3 5 2 5 2" xfId="21742"/>
    <cellStyle name="Normal 13 3 5 2 6" xfId="12811"/>
    <cellStyle name="Normal 13 3 5 2 6 2" xfId="22996"/>
    <cellStyle name="Normal 13 3 5 2 7" xfId="14761"/>
    <cellStyle name="Normal 13 3 5 3" xfId="5034"/>
    <cellStyle name="Normal 13 3 5 3 2" xfId="15583"/>
    <cellStyle name="Normal 13 3 5 4" xfId="7505"/>
    <cellStyle name="Normal 13 3 5 4 2" xfId="17883"/>
    <cellStyle name="Normal 13 3 5 5" xfId="7465"/>
    <cellStyle name="Normal 13 3 5 5 2" xfId="17854"/>
    <cellStyle name="Normal 13 3 5 6" xfId="6728"/>
    <cellStyle name="Normal 13 3 5 6 2" xfId="17228"/>
    <cellStyle name="Normal 13 3 5 7" xfId="7078"/>
    <cellStyle name="Normal 13 3 5 7 2" xfId="17528"/>
    <cellStyle name="Normal 13 3 5 8" xfId="13908"/>
    <cellStyle name="Normal 13 3 6" xfId="2768"/>
    <cellStyle name="Normal 13 3 6 2" xfId="4127"/>
    <cellStyle name="Normal 13 3 6 2 2" xfId="5865"/>
    <cellStyle name="Normal 13 3 6 2 2 2" xfId="16414"/>
    <cellStyle name="Normal 13 3 6 2 3" xfId="8864"/>
    <cellStyle name="Normal 13 3 6 2 3 2" xfId="19104"/>
    <cellStyle name="Normal 13 3 6 2 4" xfId="10252"/>
    <cellStyle name="Normal 13 3 6 2 4 2" xfId="20454"/>
    <cellStyle name="Normal 13 3 6 2 5" xfId="11563"/>
    <cellStyle name="Normal 13 3 6 2 5 2" xfId="21748"/>
    <cellStyle name="Normal 13 3 6 2 6" xfId="12817"/>
    <cellStyle name="Normal 13 3 6 2 6 2" xfId="23002"/>
    <cellStyle name="Normal 13 3 6 2 7" xfId="14767"/>
    <cellStyle name="Normal 13 3 6 3" xfId="5040"/>
    <cellStyle name="Normal 13 3 6 3 2" xfId="15589"/>
    <cellStyle name="Normal 13 3 6 4" xfId="6331"/>
    <cellStyle name="Normal 13 3 6 4 2" xfId="16877"/>
    <cellStyle name="Normal 13 3 6 5" xfId="6746"/>
    <cellStyle name="Normal 13 3 6 5 2" xfId="17244"/>
    <cellStyle name="Normal 13 3 6 6" xfId="7623"/>
    <cellStyle name="Normal 13 3 6 6 2" xfId="17970"/>
    <cellStyle name="Normal 13 3 6 7" xfId="6832"/>
    <cellStyle name="Normal 13 3 6 7 2" xfId="17309"/>
    <cellStyle name="Normal 13 3 6 8" xfId="13914"/>
    <cellStyle name="Normal 13 3 7" xfId="2679"/>
    <cellStyle name="Normal 13 3 7 2" xfId="4118"/>
    <cellStyle name="Normal 13 3 7 2 2" xfId="5856"/>
    <cellStyle name="Normal 13 3 7 2 2 2" xfId="16405"/>
    <cellStyle name="Normal 13 3 7 2 3" xfId="8855"/>
    <cellStyle name="Normal 13 3 7 2 3 2" xfId="19095"/>
    <cellStyle name="Normal 13 3 7 2 4" xfId="10243"/>
    <cellStyle name="Normal 13 3 7 2 4 2" xfId="20445"/>
    <cellStyle name="Normal 13 3 7 2 5" xfId="11554"/>
    <cellStyle name="Normal 13 3 7 2 5 2" xfId="21739"/>
    <cellStyle name="Normal 13 3 7 2 6" xfId="12808"/>
    <cellStyle name="Normal 13 3 7 2 6 2" xfId="22993"/>
    <cellStyle name="Normal 13 3 7 2 7" xfId="14758"/>
    <cellStyle name="Normal 13 3 7 3" xfId="5031"/>
    <cellStyle name="Normal 13 3 7 3 2" xfId="15580"/>
    <cellStyle name="Normal 13 3 7 4" xfId="7514"/>
    <cellStyle name="Normal 13 3 7 4 2" xfId="17890"/>
    <cellStyle name="Normal 13 3 7 5" xfId="7895"/>
    <cellStyle name="Normal 13 3 7 5 2" xfId="18175"/>
    <cellStyle name="Normal 13 3 7 6" xfId="9333"/>
    <cellStyle name="Normal 13 3 7 6 2" xfId="19565"/>
    <cellStyle name="Normal 13 3 7 7" xfId="10717"/>
    <cellStyle name="Normal 13 3 7 7 2" xfId="20914"/>
    <cellStyle name="Normal 13 3 7 8" xfId="13905"/>
    <cellStyle name="Normal 13 3 8" xfId="3004"/>
    <cellStyle name="Normal 13 3 8 2" xfId="4220"/>
    <cellStyle name="Normal 13 3 8 2 2" xfId="5958"/>
    <cellStyle name="Normal 13 3 8 2 2 2" xfId="16507"/>
    <cellStyle name="Normal 13 3 8 2 3" xfId="8957"/>
    <cellStyle name="Normal 13 3 8 2 3 2" xfId="19197"/>
    <cellStyle name="Normal 13 3 8 2 4" xfId="10345"/>
    <cellStyle name="Normal 13 3 8 2 4 2" xfId="20547"/>
    <cellStyle name="Normal 13 3 8 2 5" xfId="11656"/>
    <cellStyle name="Normal 13 3 8 2 5 2" xfId="21841"/>
    <cellStyle name="Normal 13 3 8 2 6" xfId="12910"/>
    <cellStyle name="Normal 13 3 8 2 6 2" xfId="23095"/>
    <cellStyle name="Normal 13 3 8 2 7" xfId="14860"/>
    <cellStyle name="Normal 13 3 8 3" xfId="5133"/>
    <cellStyle name="Normal 13 3 8 3 2" xfId="15682"/>
    <cellStyle name="Normal 13 3 8 4" xfId="7969"/>
    <cellStyle name="Normal 13 3 8 4 2" xfId="18244"/>
    <cellStyle name="Normal 13 3 8 5" xfId="9404"/>
    <cellStyle name="Normal 13 3 8 5 2" xfId="19633"/>
    <cellStyle name="Normal 13 3 8 6" xfId="10784"/>
    <cellStyle name="Normal 13 3 8 6 2" xfId="20980"/>
    <cellStyle name="Normal 13 3 8 7" xfId="12085"/>
    <cellStyle name="Normal 13 3 8 7 2" xfId="22270"/>
    <cellStyle name="Normal 13 3 8 8" xfId="14009"/>
    <cellStyle name="Normal 13 3 9" xfId="3678"/>
    <cellStyle name="Normal 13 3 9 2" xfId="5501"/>
    <cellStyle name="Normal 13 3 9 2 2" xfId="16050"/>
    <cellStyle name="Normal 13 3 9 3" xfId="8470"/>
    <cellStyle name="Normal 13 3 9 3 2" xfId="18721"/>
    <cellStyle name="Normal 13 3 9 4" xfId="9870"/>
    <cellStyle name="Normal 13 3 9 4 2" xfId="20080"/>
    <cellStyle name="Normal 13 3 9 5" xfId="11189"/>
    <cellStyle name="Normal 13 3 9 5 2" xfId="21381"/>
    <cellStyle name="Normal 13 3 9 6" xfId="12453"/>
    <cellStyle name="Normal 13 3 9 6 2" xfId="22638"/>
    <cellStyle name="Normal 13 3 9 7" xfId="14403"/>
    <cellStyle name="Normal 13 4" xfId="1679"/>
    <cellStyle name="Normal 13_B - Radovi" xfId="352"/>
    <cellStyle name="Normal 14" xfId="353"/>
    <cellStyle name="Normal 14 2" xfId="354"/>
    <cellStyle name="Normal 14 2 2" xfId="1359"/>
    <cellStyle name="Normal 14 2 3" xfId="1681"/>
    <cellStyle name="Normal 14 3" xfId="355"/>
    <cellStyle name="Normal 14 3 2" xfId="1360"/>
    <cellStyle name="Normal 14 3 3" xfId="1682"/>
    <cellStyle name="Normal 14 4" xfId="356"/>
    <cellStyle name="Normal 14 4 2" xfId="1361"/>
    <cellStyle name="Normal 14 4 3" xfId="1683"/>
    <cellStyle name="Normal 14 5" xfId="357"/>
    <cellStyle name="Normal 14 5 2" xfId="1362"/>
    <cellStyle name="Normal 14 5 3" xfId="1684"/>
    <cellStyle name="Normal 14 6" xfId="358"/>
    <cellStyle name="Normal 14 6 10" xfId="3679"/>
    <cellStyle name="Normal 14 6 11" xfId="4594"/>
    <cellStyle name="Normal 14 6 12" xfId="6697"/>
    <cellStyle name="Normal 14 6 13" xfId="7228"/>
    <cellStyle name="Normal 14 6 14" xfId="7531"/>
    <cellStyle name="Normal 14 6 15" xfId="7885"/>
    <cellStyle name="Normal 14 6 2" xfId="359"/>
    <cellStyle name="Normal 14 6 3" xfId="941"/>
    <cellStyle name="Normal 14 6 4" xfId="1363"/>
    <cellStyle name="Normal 14 6 5" xfId="2232"/>
    <cellStyle name="Normal 14 6 6" xfId="2687"/>
    <cellStyle name="Normal 14 6 7" xfId="2946"/>
    <cellStyle name="Normal 14 6 8" xfId="3012"/>
    <cellStyle name="Normal 14 6 9" xfId="3006"/>
    <cellStyle name="Normal 14 7" xfId="1358"/>
    <cellStyle name="Normal 14 8" xfId="1680"/>
    <cellStyle name="Normal 14 9" xfId="23478"/>
    <cellStyle name="Normal 14_B - Radovi" xfId="360"/>
    <cellStyle name="Normal 15" xfId="361"/>
    <cellStyle name="Normal 15 2" xfId="362"/>
    <cellStyle name="Normal 15 3" xfId="363"/>
    <cellStyle name="Normal 15 3 10" xfId="3680"/>
    <cellStyle name="Normal 15 3 11" xfId="4595"/>
    <cellStyle name="Normal 15 3 12" xfId="7235"/>
    <cellStyle name="Normal 15 3 13" xfId="7390"/>
    <cellStyle name="Normal 15 3 14" xfId="7011"/>
    <cellStyle name="Normal 15 3 15" xfId="7778"/>
    <cellStyle name="Normal 15 3 2" xfId="364"/>
    <cellStyle name="Normal 15 3 3" xfId="942"/>
    <cellStyle name="Normal 15 3 4" xfId="1365"/>
    <cellStyle name="Normal 15 3 5" xfId="2233"/>
    <cellStyle name="Normal 15 3 6" xfId="2691"/>
    <cellStyle name="Normal 15 3 7" xfId="2760"/>
    <cellStyle name="Normal 15 3 8" xfId="2689"/>
    <cellStyle name="Normal 15 3 9" xfId="3063"/>
    <cellStyle name="Normal 15 4" xfId="1364"/>
    <cellStyle name="Normal 15 5" xfId="1685"/>
    <cellStyle name="Normal 15_B - Radovi" xfId="365"/>
    <cellStyle name="Normal 16" xfId="366"/>
    <cellStyle name="Normal 16 2" xfId="367"/>
    <cellStyle name="Normal 16 3" xfId="368"/>
    <cellStyle name="Normal 16 3 10" xfId="3681"/>
    <cellStyle name="Normal 16 3 11" xfId="4596"/>
    <cellStyle name="Normal 16 3 12" xfId="7516"/>
    <cellStyle name="Normal 16 3 13" xfId="7767"/>
    <cellStyle name="Normal 16 3 14" xfId="7507"/>
    <cellStyle name="Normal 16 3 15" xfId="7768"/>
    <cellStyle name="Normal 16 3 2" xfId="369"/>
    <cellStyle name="Normal 16 3 3" xfId="943"/>
    <cellStyle name="Normal 16 3 4" xfId="1368"/>
    <cellStyle name="Normal 16 3 5" xfId="2234"/>
    <cellStyle name="Normal 16 3 6" xfId="2695"/>
    <cellStyle name="Normal 16 3 7" xfId="2756"/>
    <cellStyle name="Normal 16 3 8" xfId="2693"/>
    <cellStyle name="Normal 16 3 9" xfId="3008"/>
    <cellStyle name="Normal 16 4" xfId="1366"/>
    <cellStyle name="Normal 16 5" xfId="1686"/>
    <cellStyle name="Normal 16_B - Radovi" xfId="370"/>
    <cellStyle name="Normal 17" xfId="371"/>
    <cellStyle name="Normal 17 2" xfId="372"/>
    <cellStyle name="Normal 17 3" xfId="373"/>
    <cellStyle name="Normal 17 3 10" xfId="3682"/>
    <cellStyle name="Normal 17 3 11" xfId="4597"/>
    <cellStyle name="Normal 17 3 12" xfId="7862"/>
    <cellStyle name="Normal 17 3 13" xfId="8511"/>
    <cellStyle name="Normal 17 3 14" xfId="9899"/>
    <cellStyle name="Normal 17 3 15" xfId="11210"/>
    <cellStyle name="Normal 17 3 2" xfId="374"/>
    <cellStyle name="Normal 17 3 3" xfId="944"/>
    <cellStyle name="Normal 17 3 4" xfId="1372"/>
    <cellStyle name="Normal 17 3 5" xfId="2235"/>
    <cellStyle name="Normal 17 3 6" xfId="2699"/>
    <cellStyle name="Normal 17 3 7" xfId="2750"/>
    <cellStyle name="Normal 17 3 8" xfId="2700"/>
    <cellStyle name="Normal 17 3 9" xfId="2741"/>
    <cellStyle name="Normal 17 4" xfId="375"/>
    <cellStyle name="Normal 17 5" xfId="1687"/>
    <cellStyle name="Normal 17_B - Radovi" xfId="376"/>
    <cellStyle name="Normal 18" xfId="377"/>
    <cellStyle name="Normal 18 2" xfId="378"/>
    <cellStyle name="Normal 18 3" xfId="379"/>
    <cellStyle name="Normal 18 3 10" xfId="3683"/>
    <cellStyle name="Normal 18 3 11" xfId="4598"/>
    <cellStyle name="Normal 18 3 12" xfId="6694"/>
    <cellStyle name="Normal 18 3 13" xfId="7088"/>
    <cellStyle name="Normal 18 3 14" xfId="7184"/>
    <cellStyle name="Normal 18 3 15" xfId="7057"/>
    <cellStyle name="Normal 18 3 2" xfId="380"/>
    <cellStyle name="Normal 18 3 3" xfId="945"/>
    <cellStyle name="Normal 18 3 4" xfId="1376"/>
    <cellStyle name="Normal 18 3 5" xfId="2236"/>
    <cellStyle name="Normal 18 3 6" xfId="2703"/>
    <cellStyle name="Normal 18 3 7" xfId="2943"/>
    <cellStyle name="Normal 18 3 8" xfId="3009"/>
    <cellStyle name="Normal 18 3 9" xfId="3062"/>
    <cellStyle name="Normal 18 4" xfId="1374"/>
    <cellStyle name="Normal 18 5" xfId="1688"/>
    <cellStyle name="Normal 18_B - Radovi" xfId="381"/>
    <cellStyle name="Normal 19" xfId="382"/>
    <cellStyle name="Normal 19 10" xfId="3594"/>
    <cellStyle name="Normal 19 11" xfId="3684"/>
    <cellStyle name="Normal 19 12" xfId="4599"/>
    <cellStyle name="Normal 19 13" xfId="7718"/>
    <cellStyle name="Normal 19 14" xfId="8360"/>
    <cellStyle name="Normal 19 15" xfId="9785"/>
    <cellStyle name="Normal 19 16" xfId="11153"/>
    <cellStyle name="Normal 19 17" xfId="23472"/>
    <cellStyle name="Normal 19 2" xfId="383"/>
    <cellStyle name="Normal 19 2 2" xfId="23474"/>
    <cellStyle name="Normal 19 2 3" xfId="23511"/>
    <cellStyle name="Normal 19 2 4" xfId="23451"/>
    <cellStyle name="Normal 19 3" xfId="946"/>
    <cellStyle name="Normal 19 3 2" xfId="23488"/>
    <cellStyle name="Normal 19 4" xfId="1121"/>
    <cellStyle name="Normal 19 5" xfId="1388"/>
    <cellStyle name="Normal 19 6" xfId="2704"/>
    <cellStyle name="Normal 19 7" xfId="2746"/>
    <cellStyle name="Normal 19 8" xfId="2705"/>
    <cellStyle name="Normal 19 9" xfId="2736"/>
    <cellStyle name="Normal 2" xfId="384"/>
    <cellStyle name="Normal 2 10" xfId="385"/>
    <cellStyle name="Normal 2 10 2" xfId="23452"/>
    <cellStyle name="Normal 2 10 2 2" xfId="23512"/>
    <cellStyle name="Normal 2 11" xfId="386"/>
    <cellStyle name="Normal 2 12" xfId="387"/>
    <cellStyle name="Normal 2 13" xfId="388"/>
    <cellStyle name="Normal 2 14" xfId="389"/>
    <cellStyle name="Normal 2 15" xfId="390"/>
    <cellStyle name="Normal 2 16" xfId="391"/>
    <cellStyle name="Normal 2 17" xfId="392"/>
    <cellStyle name="Normal 2 17 2" xfId="393"/>
    <cellStyle name="Normal 2 17 3" xfId="1129"/>
    <cellStyle name="Normal 2 17 3 2" xfId="1379"/>
    <cellStyle name="Normal 2 17 3 3" xfId="2237"/>
    <cellStyle name="Normal 2 17 4" xfId="1689"/>
    <cellStyle name="Normal 2 17 5" xfId="1384"/>
    <cellStyle name="Normal 2 17 6" xfId="3595"/>
    <cellStyle name="Normal 2 18" xfId="394"/>
    <cellStyle name="Normal 2 18 2" xfId="395"/>
    <cellStyle name="Normal 2 18 3" xfId="1130"/>
    <cellStyle name="Normal 2 18 3 2" xfId="1381"/>
    <cellStyle name="Normal 2 18 3 3" xfId="2238"/>
    <cellStyle name="Normal 2 18 4" xfId="1690"/>
    <cellStyle name="Normal 2 18 5" xfId="1382"/>
    <cellStyle name="Normal 2 18 6" xfId="3596"/>
    <cellStyle name="Normal 2 19" xfId="396"/>
    <cellStyle name="Normal 2 19 2" xfId="397"/>
    <cellStyle name="Normal 2 19 3" xfId="1131"/>
    <cellStyle name="Normal 2 19 3 2" xfId="1383"/>
    <cellStyle name="Normal 2 19 3 3" xfId="2239"/>
    <cellStyle name="Normal 2 19 4" xfId="1691"/>
    <cellStyle name="Normal 2 19 5" xfId="1380"/>
    <cellStyle name="Normal 2 19 6" xfId="3597"/>
    <cellStyle name="Normal 2 2" xfId="398"/>
    <cellStyle name="Normal 2 2 2" xfId="399"/>
    <cellStyle name="Normal 2 2 2 2" xfId="400"/>
    <cellStyle name="Normal 2 2 2 3" xfId="23505"/>
    <cellStyle name="Normal 2 2 3" xfId="401"/>
    <cellStyle name="Normal 2 2 4" xfId="402"/>
    <cellStyle name="Normal 2 2_ROI MARINA 2012  14 03 2011 " xfId="403"/>
    <cellStyle name="Normal 2 20" xfId="404"/>
    <cellStyle name="Normal 2 20 2" xfId="405"/>
    <cellStyle name="Normal 2 20 3" xfId="1132"/>
    <cellStyle name="Normal 2 20 3 2" xfId="1385"/>
    <cellStyle name="Normal 2 20 3 3" xfId="2240"/>
    <cellStyle name="Normal 2 20 4" xfId="1692"/>
    <cellStyle name="Normal 2 20 5" xfId="1128"/>
    <cellStyle name="Normal 2 20 6" xfId="3598"/>
    <cellStyle name="Normal 2 21" xfId="406"/>
    <cellStyle name="Normal 2 21 2" xfId="407"/>
    <cellStyle name="Normal 2 21 3" xfId="1133"/>
    <cellStyle name="Normal 2 21 3 2" xfId="1386"/>
    <cellStyle name="Normal 2 21 3 3" xfId="2241"/>
    <cellStyle name="Normal 2 21 4" xfId="1693"/>
    <cellStyle name="Normal 2 21 5" xfId="1127"/>
    <cellStyle name="Normal 2 21 6" xfId="3599"/>
    <cellStyle name="Normal 2 22" xfId="408"/>
    <cellStyle name="Normal 2 22 2" xfId="409"/>
    <cellStyle name="Normal 2 22 3" xfId="1134"/>
    <cellStyle name="Normal 2 22 3 2" xfId="1387"/>
    <cellStyle name="Normal 2 22 3 3" xfId="2242"/>
    <cellStyle name="Normal 2 22 4" xfId="1694"/>
    <cellStyle name="Normal 2 22 5" xfId="1126"/>
    <cellStyle name="Normal 2 22 6" xfId="3600"/>
    <cellStyle name="Normal 2 23" xfId="410"/>
    <cellStyle name="Normal 2 23 2" xfId="411"/>
    <cellStyle name="Normal 2 23 3" xfId="1135"/>
    <cellStyle name="Normal 2 23 3 2" xfId="1389"/>
    <cellStyle name="Normal 2 23 3 3" xfId="2243"/>
    <cellStyle name="Normal 2 23 4" xfId="1695"/>
    <cellStyle name="Normal 2 23 5" xfId="1125"/>
    <cellStyle name="Normal 2 23 6" xfId="3601"/>
    <cellStyle name="Normal 2 24" xfId="412"/>
    <cellStyle name="Normal 2 24 2" xfId="413"/>
    <cellStyle name="Normal 2 24 3" xfId="1136"/>
    <cellStyle name="Normal 2 24 3 2" xfId="1390"/>
    <cellStyle name="Normal 2 24 3 3" xfId="2244"/>
    <cellStyle name="Normal 2 24 4" xfId="1696"/>
    <cellStyle name="Normal 2 24 5" xfId="1124"/>
    <cellStyle name="Normal 2 24 6" xfId="3602"/>
    <cellStyle name="Normal 2 25" xfId="414"/>
    <cellStyle name="Normal 2 25 2" xfId="415"/>
    <cellStyle name="Normal 2 25 3" xfId="1137"/>
    <cellStyle name="Normal 2 25 3 2" xfId="1391"/>
    <cellStyle name="Normal 2 25 3 3" xfId="2245"/>
    <cellStyle name="Normal 2 25 4" xfId="1697"/>
    <cellStyle name="Normal 2 25 5" xfId="1123"/>
    <cellStyle name="Normal 2 25 6" xfId="3603"/>
    <cellStyle name="Normal 2 26" xfId="416"/>
    <cellStyle name="Normal 2 26 2" xfId="417"/>
    <cellStyle name="Normal 2 26 3" xfId="1138"/>
    <cellStyle name="Normal 2 26 3 2" xfId="1392"/>
    <cellStyle name="Normal 2 26 3 3" xfId="2246"/>
    <cellStyle name="Normal 2 26 4" xfId="1698"/>
    <cellStyle name="Normal 2 26 5" xfId="1122"/>
    <cellStyle name="Normal 2 26 6" xfId="3604"/>
    <cellStyle name="Normal 2 27" xfId="418"/>
    <cellStyle name="Normal 2 27 2" xfId="419"/>
    <cellStyle name="Normal 2 27 3" xfId="1139"/>
    <cellStyle name="Normal 2 27 3 2" xfId="1393"/>
    <cellStyle name="Normal 2 27 3 3" xfId="2247"/>
    <cellStyle name="Normal 2 27 4" xfId="1699"/>
    <cellStyle name="Normal 2 27 5" xfId="2046"/>
    <cellStyle name="Normal 2 27 6" xfId="3605"/>
    <cellStyle name="Normal 2 28" xfId="420"/>
    <cellStyle name="Normal 2 28 2" xfId="421"/>
    <cellStyle name="Normal 2 28 3" xfId="1140"/>
    <cellStyle name="Normal 2 28 3 2" xfId="1394"/>
    <cellStyle name="Normal 2 28 3 3" xfId="2248"/>
    <cellStyle name="Normal 2 28 4" xfId="1700"/>
    <cellStyle name="Normal 2 28 5" xfId="1378"/>
    <cellStyle name="Normal 2 28 6" xfId="3606"/>
    <cellStyle name="Normal 2 29" xfId="422"/>
    <cellStyle name="Normal 2 29 2" xfId="423"/>
    <cellStyle name="Normal 2 29 3" xfId="1141"/>
    <cellStyle name="Normal 2 29 3 2" xfId="1395"/>
    <cellStyle name="Normal 2 29 3 3" xfId="2249"/>
    <cellStyle name="Normal 2 29 4" xfId="1701"/>
    <cellStyle name="Normal 2 29 5" xfId="1377"/>
    <cellStyle name="Normal 2 29 6" xfId="3607"/>
    <cellStyle name="Normal 2 3" xfId="424"/>
    <cellStyle name="Normal 2 3 2" xfId="425"/>
    <cellStyle name="Normal 2 3 3" xfId="426"/>
    <cellStyle name="Normal 2 3 4" xfId="23500"/>
    <cellStyle name="Normal 2 30" xfId="427"/>
    <cellStyle name="Normal 2 30 2" xfId="428"/>
    <cellStyle name="Normal 2 30 3" xfId="1142"/>
    <cellStyle name="Normal 2 30 3 2" xfId="1396"/>
    <cellStyle name="Normal 2 30 3 3" xfId="2250"/>
    <cellStyle name="Normal 2 30 4" xfId="1702"/>
    <cellStyle name="Normal 2 30 5" xfId="1952"/>
    <cellStyle name="Normal 2 30 6" xfId="3608"/>
    <cellStyle name="Normal 2 31" xfId="429"/>
    <cellStyle name="Normal 2 31 2" xfId="430"/>
    <cellStyle name="Normal 2 31 3" xfId="1143"/>
    <cellStyle name="Normal 2 31 3 2" xfId="1397"/>
    <cellStyle name="Normal 2 31 3 3" xfId="2251"/>
    <cellStyle name="Normal 2 31 4" xfId="1703"/>
    <cellStyle name="Normal 2 31 5" xfId="1375"/>
    <cellStyle name="Normal 2 31 6" xfId="3609"/>
    <cellStyle name="Normal 2 32" xfId="431"/>
    <cellStyle name="Normal 2 32 2" xfId="432"/>
    <cellStyle name="Normal 2 32 3" xfId="1144"/>
    <cellStyle name="Normal 2 32 3 2" xfId="1398"/>
    <cellStyle name="Normal 2 32 3 3" xfId="2252"/>
    <cellStyle name="Normal 2 32 4" xfId="1704"/>
    <cellStyle name="Normal 2 32 5" xfId="1120"/>
    <cellStyle name="Normal 2 32 6" xfId="3610"/>
    <cellStyle name="Normal 2 33" xfId="433"/>
    <cellStyle name="Normal 2 33 2" xfId="434"/>
    <cellStyle name="Normal 2 33 3" xfId="1145"/>
    <cellStyle name="Normal 2 33 3 2" xfId="1399"/>
    <cellStyle name="Normal 2 33 3 3" xfId="2253"/>
    <cellStyle name="Normal 2 33 4" xfId="1705"/>
    <cellStyle name="Normal 2 33 5" xfId="1373"/>
    <cellStyle name="Normal 2 33 6" xfId="3611"/>
    <cellStyle name="Normal 2 34" xfId="435"/>
    <cellStyle name="Normal 2 34 2" xfId="436"/>
    <cellStyle name="Normal 2 34 3" xfId="1146"/>
    <cellStyle name="Normal 2 34 3 2" xfId="1400"/>
    <cellStyle name="Normal 2 34 3 3" xfId="2254"/>
    <cellStyle name="Normal 2 34 4" xfId="1706"/>
    <cellStyle name="Normal 2 34 5" xfId="1370"/>
    <cellStyle name="Normal 2 34 6" xfId="3612"/>
    <cellStyle name="Normal 2 35" xfId="437"/>
    <cellStyle name="Normal 2 35 2" xfId="438"/>
    <cellStyle name="Normal 2 35 3" xfId="1147"/>
    <cellStyle name="Normal 2 35 3 2" xfId="1401"/>
    <cellStyle name="Normal 2 35 3 3" xfId="2255"/>
    <cellStyle name="Normal 2 35 4" xfId="1707"/>
    <cellStyle name="Normal 2 35 5" xfId="2045"/>
    <cellStyle name="Normal 2 35 6" xfId="3613"/>
    <cellStyle name="Normal 2 36" xfId="439"/>
    <cellStyle name="Normal 2 36 2" xfId="440"/>
    <cellStyle name="Normal 2 36 3" xfId="1148"/>
    <cellStyle name="Normal 2 36 3 2" xfId="1402"/>
    <cellStyle name="Normal 2 36 3 3" xfId="2256"/>
    <cellStyle name="Normal 2 36 4" xfId="1708"/>
    <cellStyle name="Normal 2 36 5" xfId="1951"/>
    <cellStyle name="Normal 2 36 6" xfId="3614"/>
    <cellStyle name="Normal 2 37" xfId="441"/>
    <cellStyle name="Normal 2 37 2" xfId="442"/>
    <cellStyle name="Normal 2 37 3" xfId="1149"/>
    <cellStyle name="Normal 2 37 3 2" xfId="1403"/>
    <cellStyle name="Normal 2 37 3 3" xfId="2257"/>
    <cellStyle name="Normal 2 37 4" xfId="1709"/>
    <cellStyle name="Normal 2 37 5" xfId="1371"/>
    <cellStyle name="Normal 2 37 6" xfId="3615"/>
    <cellStyle name="Normal 2 38" xfId="443"/>
    <cellStyle name="Normal 2 38 2" xfId="444"/>
    <cellStyle name="Normal 2 38 3" xfId="1150"/>
    <cellStyle name="Normal 2 38 3 2" xfId="1404"/>
    <cellStyle name="Normal 2 38 3 3" xfId="2258"/>
    <cellStyle name="Normal 2 38 4" xfId="1710"/>
    <cellStyle name="Normal 2 38 5" xfId="1119"/>
    <cellStyle name="Normal 2 38 6" xfId="3616"/>
    <cellStyle name="Normal 2 39" xfId="445"/>
    <cellStyle name="Normal 2 39 2" xfId="446"/>
    <cellStyle name="Normal 2 39 3" xfId="1151"/>
    <cellStyle name="Normal 2 39 3 2" xfId="1405"/>
    <cellStyle name="Normal 2 39 3 3" xfId="2259"/>
    <cellStyle name="Normal 2 39 4" xfId="1711"/>
    <cellStyle name="Normal 2 39 5" xfId="1369"/>
    <cellStyle name="Normal 2 39 6" xfId="3617"/>
    <cellStyle name="Normal 2 4" xfId="447"/>
    <cellStyle name="Normal 2 4 2" xfId="448"/>
    <cellStyle name="Normal 2 4 2 10" xfId="4600"/>
    <cellStyle name="Normal 2 4 2 11" xfId="6813"/>
    <cellStyle name="Normal 2 4 2 12" xfId="7723"/>
    <cellStyle name="Normal 2 4 2 13" xfId="8368"/>
    <cellStyle name="Normal 2 4 2 14" xfId="9791"/>
    <cellStyle name="Normal 2 4 2 2" xfId="947"/>
    <cellStyle name="Normal 2 4 2 3" xfId="1833"/>
    <cellStyle name="Normal 2 4 2 3 2" xfId="1953"/>
    <cellStyle name="Normal 2 4 2 3 3" xfId="2442"/>
    <cellStyle name="Normal 2 4 2 4" xfId="2383"/>
    <cellStyle name="Normal 2 4 2 5" xfId="2722"/>
    <cellStyle name="Normal 2 4 2 6" xfId="2723"/>
    <cellStyle name="Normal 2 4 2 7" xfId="2942"/>
    <cellStyle name="Normal 2 4 2 8" xfId="2720"/>
    <cellStyle name="Normal 2 4 2 9" xfId="3685"/>
    <cellStyle name="Normal 2 4 3" xfId="23501"/>
    <cellStyle name="Normal 2 40" xfId="449"/>
    <cellStyle name="Normal 2 40 2" xfId="450"/>
    <cellStyle name="Normal 2 40 3" xfId="1152"/>
    <cellStyle name="Normal 2 40 3 2" xfId="1406"/>
    <cellStyle name="Normal 2 40 3 3" xfId="2260"/>
    <cellStyle name="Normal 2 40 4" xfId="1712"/>
    <cellStyle name="Normal 2 40 5" xfId="1950"/>
    <cellStyle name="Normal 2 40 6" xfId="3618"/>
    <cellStyle name="Normal 2 41" xfId="451"/>
    <cellStyle name="Normal 2 41 2" xfId="452"/>
    <cellStyle name="Normal 2 41 3" xfId="1153"/>
    <cellStyle name="Normal 2 41 3 2" xfId="1407"/>
    <cellStyle name="Normal 2 41 3 3" xfId="2261"/>
    <cellStyle name="Normal 2 41 4" xfId="1713"/>
    <cellStyle name="Normal 2 41 5" xfId="1367"/>
    <cellStyle name="Normal 2 41 6" xfId="3619"/>
    <cellStyle name="Normal 2 42" xfId="453"/>
    <cellStyle name="Normal 2 43" xfId="454"/>
    <cellStyle name="Normal 2 44" xfId="455"/>
    <cellStyle name="Normal 2 45" xfId="456"/>
    <cellStyle name="Normal 2 46" xfId="457"/>
    <cellStyle name="Normal 2 47" xfId="458"/>
    <cellStyle name="Normal 2 48" xfId="459"/>
    <cellStyle name="Normal 2 49" xfId="460"/>
    <cellStyle name="Normal 2 5" xfId="461"/>
    <cellStyle name="Normal 2 5 2" xfId="1834"/>
    <cellStyle name="Normal 2 5 3" xfId="23466"/>
    <cellStyle name="Normal 2 50" xfId="462"/>
    <cellStyle name="Normal 2 51" xfId="463"/>
    <cellStyle name="Normal 2 52" xfId="464"/>
    <cellStyle name="Normal 2 52 10" xfId="3686"/>
    <cellStyle name="Normal 2 52 11" xfId="4601"/>
    <cellStyle name="Normal 2 52 12" xfId="7513"/>
    <cellStyle name="Normal 2 52 13" xfId="6363"/>
    <cellStyle name="Normal 2 52 14" xfId="7752"/>
    <cellStyle name="Normal 2 52 15" xfId="8489"/>
    <cellStyle name="Normal 2 52 2" xfId="465"/>
    <cellStyle name="Normal 2 52 3" xfId="948"/>
    <cellStyle name="Normal 2 52 4" xfId="1408"/>
    <cellStyle name="Normal 2 52 5" xfId="2262"/>
    <cellStyle name="Normal 2 52 6" xfId="2724"/>
    <cellStyle name="Normal 2 52 7" xfId="2721"/>
    <cellStyle name="Normal 2 52 8" xfId="2725"/>
    <cellStyle name="Normal 2 52 9" xfId="2718"/>
    <cellStyle name="Normal 2 53" xfId="466"/>
    <cellStyle name="Normal 2 54" xfId="467"/>
    <cellStyle name="Normal 2 54 10" xfId="3687"/>
    <cellStyle name="Normal 2 54 11" xfId="4602"/>
    <cellStyle name="Normal 2 54 12" xfId="6690"/>
    <cellStyle name="Normal 2 54 13" xfId="7535"/>
    <cellStyle name="Normal 2 54 14" xfId="7942"/>
    <cellStyle name="Normal 2 54 15" xfId="9377"/>
    <cellStyle name="Normal 2 54 2" xfId="468"/>
    <cellStyle name="Normal 2 54 3" xfId="949"/>
    <cellStyle name="Normal 2 54 4" xfId="1954"/>
    <cellStyle name="Normal 2 54 5" xfId="2443"/>
    <cellStyle name="Normal 2 54 6" xfId="2726"/>
    <cellStyle name="Normal 2 54 7" xfId="2719"/>
    <cellStyle name="Normal 2 54 8" xfId="2727"/>
    <cellStyle name="Normal 2 54 9" xfId="2717"/>
    <cellStyle name="Normal 2 55" xfId="469"/>
    <cellStyle name="Normal 2 56" xfId="470"/>
    <cellStyle name="Normal 2 57" xfId="471"/>
    <cellStyle name="Normal 2 58" xfId="472"/>
    <cellStyle name="Normal 2 59" xfId="473"/>
    <cellStyle name="Normal 2 6" xfId="474"/>
    <cellStyle name="Normal 2 6 2" xfId="23486"/>
    <cellStyle name="Normal 2 6 3" xfId="23482"/>
    <cellStyle name="Normal 2 60" xfId="475"/>
    <cellStyle name="Normal 2 61" xfId="476"/>
    <cellStyle name="Normal 2 62" xfId="477"/>
    <cellStyle name="Normal 2 63" xfId="478"/>
    <cellStyle name="Normal 2 64" xfId="479"/>
    <cellStyle name="Normal 2 65" xfId="480"/>
    <cellStyle name="Normal 2 66" xfId="481"/>
    <cellStyle name="Normal 2 67" xfId="482"/>
    <cellStyle name="Normal 2 68" xfId="3389"/>
    <cellStyle name="Normal 2 69" xfId="3399"/>
    <cellStyle name="Normal 2 7" xfId="483"/>
    <cellStyle name="Normal 2 70" xfId="3409"/>
    <cellStyle name="Normal 2 71" xfId="3419"/>
    <cellStyle name="Normal 2 72" xfId="3429"/>
    <cellStyle name="Normal 2 73" xfId="3439"/>
    <cellStyle name="Normal 2 74" xfId="3449"/>
    <cellStyle name="Normal 2 75" xfId="3459"/>
    <cellStyle name="Normal 2 76" xfId="3469"/>
    <cellStyle name="Normal 2 77" xfId="3479"/>
    <cellStyle name="Normal 2 78" xfId="3489"/>
    <cellStyle name="Normal 2 79" xfId="3499"/>
    <cellStyle name="Normal 2 8" xfId="484"/>
    <cellStyle name="Normal 2 80" xfId="3509"/>
    <cellStyle name="Normal 2 81" xfId="3519"/>
    <cellStyle name="Normal 2 82" xfId="3530"/>
    <cellStyle name="Normal 2 9" xfId="485"/>
    <cellStyle name="Normal 2_2009_06_03_tender_politin_PARCELACIJA - S formom" xfId="486"/>
    <cellStyle name="Normal 20" xfId="487"/>
    <cellStyle name="Normal 20 2" xfId="488"/>
    <cellStyle name="Normal 20 3" xfId="489"/>
    <cellStyle name="Normal 20 3 10" xfId="3688"/>
    <cellStyle name="Normal 20 3 11" xfId="4603"/>
    <cellStyle name="Normal 20 3 12" xfId="7858"/>
    <cellStyle name="Normal 20 3 13" xfId="8508"/>
    <cellStyle name="Normal 20 3 14" xfId="9898"/>
    <cellStyle name="Normal 20 3 15" xfId="11209"/>
    <cellStyle name="Normal 20 3 2" xfId="490"/>
    <cellStyle name="Normal 20 3 3" xfId="950"/>
    <cellStyle name="Normal 20 3 4" xfId="1411"/>
    <cellStyle name="Normal 20 3 5" xfId="2263"/>
    <cellStyle name="Normal 20 3 6" xfId="2728"/>
    <cellStyle name="Normal 20 3 7" xfId="2716"/>
    <cellStyle name="Normal 20 3 8" xfId="2729"/>
    <cellStyle name="Normal 20 3 9" xfId="2712"/>
    <cellStyle name="Normal 20 4" xfId="1409"/>
    <cellStyle name="Normal 20 5" xfId="1714"/>
    <cellStyle name="Normal 20_B - Radovi" xfId="491"/>
    <cellStyle name="Normal 21" xfId="492"/>
    <cellStyle name="Normal 21 14" xfId="23479"/>
    <cellStyle name="Normal 21 2" xfId="493"/>
    <cellStyle name="Normal 21 2 2" xfId="1414"/>
    <cellStyle name="Normal 21 2 3" xfId="1716"/>
    <cellStyle name="Normal 21 3" xfId="494"/>
    <cellStyle name="Normal 21 3 2" xfId="1415"/>
    <cellStyle name="Normal 21 3 3" xfId="1717"/>
    <cellStyle name="Normal 21 4" xfId="495"/>
    <cellStyle name="Normal 21 4 2" xfId="1416"/>
    <cellStyle name="Normal 21 4 3" xfId="1718"/>
    <cellStyle name="Normal 21 5" xfId="496"/>
    <cellStyle name="Normal 21 5 2" xfId="1417"/>
    <cellStyle name="Normal 21 5 3" xfId="1719"/>
    <cellStyle name="Normal 21 6" xfId="497"/>
    <cellStyle name="Normal 21 6 10" xfId="3689"/>
    <cellStyle name="Normal 21 6 11" xfId="4604"/>
    <cellStyle name="Normal 21 6 12" xfId="6811"/>
    <cellStyle name="Normal 21 6 13" xfId="7743"/>
    <cellStyle name="Normal 21 6 14" xfId="8384"/>
    <cellStyle name="Normal 21 6 15" xfId="9802"/>
    <cellStyle name="Normal 21 6 2" xfId="498"/>
    <cellStyle name="Normal 21 6 3" xfId="951"/>
    <cellStyle name="Normal 21 6 4" xfId="1418"/>
    <cellStyle name="Normal 21 6 5" xfId="2264"/>
    <cellStyle name="Normal 21 6 6" xfId="2730"/>
    <cellStyle name="Normal 21 6 7" xfId="2715"/>
    <cellStyle name="Normal 21 6 8" xfId="2731"/>
    <cellStyle name="Normal 21 6 9" xfId="2709"/>
    <cellStyle name="Normal 21 7" xfId="1413"/>
    <cellStyle name="Normal 21 8" xfId="1715"/>
    <cellStyle name="Normal 22" xfId="499"/>
    <cellStyle name="Normal 22 2" xfId="500"/>
    <cellStyle name="Normal 22 2 2" xfId="23480"/>
    <cellStyle name="Normal 22 3" xfId="501"/>
    <cellStyle name="Normal 22 3 10" xfId="3690"/>
    <cellStyle name="Normal 22 3 11" xfId="4605"/>
    <cellStyle name="Normal 22 3 12" xfId="7515"/>
    <cellStyle name="Normal 22 3 13" xfId="6838"/>
    <cellStyle name="Normal 22 3 14" xfId="7557"/>
    <cellStyle name="Normal 22 3 15" xfId="7928"/>
    <cellStyle name="Normal 22 3 2" xfId="502"/>
    <cellStyle name="Normal 22 3 3" xfId="952"/>
    <cellStyle name="Normal 22 3 4" xfId="1421"/>
    <cellStyle name="Normal 22 3 5" xfId="2265"/>
    <cellStyle name="Normal 22 3 6" xfId="2732"/>
    <cellStyle name="Normal 22 3 7" xfId="2714"/>
    <cellStyle name="Normal 22 3 8" xfId="2733"/>
    <cellStyle name="Normal 22 3 9" xfId="2707"/>
    <cellStyle name="Normal 22 4" xfId="1419"/>
    <cellStyle name="Normal 22 5" xfId="1720"/>
    <cellStyle name="Normal 23" xfId="503"/>
    <cellStyle name="Normal 23 2" xfId="504"/>
    <cellStyle name="Normal 23 3" xfId="505"/>
    <cellStyle name="Normal 23 3 10" xfId="3691"/>
    <cellStyle name="Normal 23 3 11" xfId="4606"/>
    <cellStyle name="Normal 23 3 12" xfId="6858"/>
    <cellStyle name="Normal 23 3 13" xfId="7549"/>
    <cellStyle name="Normal 23 3 14" xfId="6773"/>
    <cellStyle name="Normal 23 3 15" xfId="7701"/>
    <cellStyle name="Normal 23 3 2" xfId="506"/>
    <cellStyle name="Normal 23 3 3" xfId="953"/>
    <cellStyle name="Normal 23 3 4" xfId="1423"/>
    <cellStyle name="Normal 23 3 5" xfId="2266"/>
    <cellStyle name="Normal 23 3 6" xfId="2734"/>
    <cellStyle name="Normal 23 3 7" xfId="2713"/>
    <cellStyle name="Normal 23 3 8" xfId="2735"/>
    <cellStyle name="Normal 23 3 9" xfId="2941"/>
    <cellStyle name="Normal 23 4" xfId="1422"/>
    <cellStyle name="Normal 23 5" xfId="1721"/>
    <cellStyle name="Normal 24" xfId="507"/>
    <cellStyle name="Normal 24 2" xfId="508"/>
    <cellStyle name="Normal 24 3" xfId="509"/>
    <cellStyle name="Normal 24 3 10" xfId="3692"/>
    <cellStyle name="Normal 24 3 11" xfId="4607"/>
    <cellStyle name="Normal 24 3 12" xfId="7857"/>
    <cellStyle name="Normal 24 3 13" xfId="8507"/>
    <cellStyle name="Normal 24 3 14" xfId="9897"/>
    <cellStyle name="Normal 24 3 15" xfId="11208"/>
    <cellStyle name="Normal 24 3 2" xfId="510"/>
    <cellStyle name="Normal 24 3 3" xfId="954"/>
    <cellStyle name="Normal 24 3 4" xfId="1425"/>
    <cellStyle name="Normal 24 3 5" xfId="2267"/>
    <cellStyle name="Normal 24 3 6" xfId="2737"/>
    <cellStyle name="Normal 24 3 7" xfId="2711"/>
    <cellStyle name="Normal 24 3 8" xfId="2738"/>
    <cellStyle name="Normal 24 3 9" xfId="3061"/>
    <cellStyle name="Normal 24 4" xfId="1424"/>
    <cellStyle name="Normal 24 5" xfId="1722"/>
    <cellStyle name="Normal 25" xfId="511"/>
    <cellStyle name="Normal 25 2" xfId="512"/>
    <cellStyle name="Normal 25 3" xfId="513"/>
    <cellStyle name="Normal 25 3 10" xfId="3693"/>
    <cellStyle name="Normal 25 3 11" xfId="4608"/>
    <cellStyle name="Normal 25 3 12" xfId="7524"/>
    <cellStyle name="Normal 25 3 13" xfId="7368"/>
    <cellStyle name="Normal 25 3 14" xfId="8406"/>
    <cellStyle name="Normal 25 3 15" xfId="9819"/>
    <cellStyle name="Normal 25 3 16" xfId="23468"/>
    <cellStyle name="Normal 25 3 2" xfId="514"/>
    <cellStyle name="Normal 25 3 3" xfId="955"/>
    <cellStyle name="Normal 25 3 4" xfId="1427"/>
    <cellStyle name="Normal 25 3 5" xfId="2268"/>
    <cellStyle name="Normal 25 3 6" xfId="2739"/>
    <cellStyle name="Normal 25 3 7" xfId="2710"/>
    <cellStyle name="Normal 25 3 8" xfId="2740"/>
    <cellStyle name="Normal 25 3 9" xfId="2701"/>
    <cellStyle name="Normal 25 4" xfId="1426"/>
    <cellStyle name="Normal 25 5" xfId="1723"/>
    <cellStyle name="Normal 26" xfId="515"/>
    <cellStyle name="Normal 26 10" xfId="3430"/>
    <cellStyle name="Normal 26 11" xfId="3440"/>
    <cellStyle name="Normal 26 12" xfId="3450"/>
    <cellStyle name="Normal 26 13" xfId="3460"/>
    <cellStyle name="Normal 26 14" xfId="3470"/>
    <cellStyle name="Normal 26 15" xfId="3480"/>
    <cellStyle name="Normal 26 16" xfId="3490"/>
    <cellStyle name="Normal 26 17" xfId="3500"/>
    <cellStyle name="Normal 26 18" xfId="3510"/>
    <cellStyle name="Normal 26 19" xfId="3520"/>
    <cellStyle name="Normal 26 2" xfId="516"/>
    <cellStyle name="Normal 26 20" xfId="3531"/>
    <cellStyle name="Normal 26 3" xfId="517"/>
    <cellStyle name="Normal 26 3 10" xfId="3694"/>
    <cellStyle name="Normal 26 3 11" xfId="4609"/>
    <cellStyle name="Normal 26 3 12" xfId="6809"/>
    <cellStyle name="Normal 26 3 13" xfId="6634"/>
    <cellStyle name="Normal 26 3 14" xfId="8390"/>
    <cellStyle name="Normal 26 3 15" xfId="9806"/>
    <cellStyle name="Normal 26 3 2" xfId="518"/>
    <cellStyle name="Normal 26 3 3" xfId="956"/>
    <cellStyle name="Normal 26 3 4" xfId="1429"/>
    <cellStyle name="Normal 26 3 5" xfId="2269"/>
    <cellStyle name="Normal 26 3 6" xfId="2742"/>
    <cellStyle name="Normal 26 3 7" xfId="2708"/>
    <cellStyle name="Normal 26 3 8" xfId="2743"/>
    <cellStyle name="Normal 26 3 9" xfId="2697"/>
    <cellStyle name="Normal 26 4" xfId="1428"/>
    <cellStyle name="Normal 26 5" xfId="1724"/>
    <cellStyle name="Normal 26 6" xfId="3390"/>
    <cellStyle name="Normal 26 7" xfId="3400"/>
    <cellStyle name="Normal 26 8" xfId="3410"/>
    <cellStyle name="Normal 26 9" xfId="3420"/>
    <cellStyle name="Normal 27" xfId="519"/>
    <cellStyle name="Normal 27 10" xfId="3431"/>
    <cellStyle name="Normal 27 11" xfId="3441"/>
    <cellStyle name="Normal 27 12" xfId="3451"/>
    <cellStyle name="Normal 27 13" xfId="3461"/>
    <cellStyle name="Normal 27 14" xfId="3471"/>
    <cellStyle name="Normal 27 15" xfId="3481"/>
    <cellStyle name="Normal 27 16" xfId="3491"/>
    <cellStyle name="Normal 27 17" xfId="3501"/>
    <cellStyle name="Normal 27 18" xfId="3511"/>
    <cellStyle name="Normal 27 19" xfId="3521"/>
    <cellStyle name="Normal 27 2" xfId="520"/>
    <cellStyle name="Normal 27 20" xfId="3532"/>
    <cellStyle name="Normal 27 3" xfId="521"/>
    <cellStyle name="Normal 27 3 10" xfId="3695"/>
    <cellStyle name="Normal 27 3 11" xfId="4610"/>
    <cellStyle name="Normal 27 3 12" xfId="7681"/>
    <cellStyle name="Normal 27 3 13" xfId="7994"/>
    <cellStyle name="Normal 27 3 14" xfId="9426"/>
    <cellStyle name="Normal 27 3 15" xfId="10803"/>
    <cellStyle name="Normal 27 3 2" xfId="522"/>
    <cellStyle name="Normal 27 3 3" xfId="957"/>
    <cellStyle name="Normal 27 3 4" xfId="1431"/>
    <cellStyle name="Normal 27 3 5" xfId="2270"/>
    <cellStyle name="Normal 27 3 6" xfId="2744"/>
    <cellStyle name="Normal 27 3 7" xfId="2706"/>
    <cellStyle name="Normal 27 3 8" xfId="2745"/>
    <cellStyle name="Normal 27 3 9" xfId="2694"/>
    <cellStyle name="Normal 27 4" xfId="1430"/>
    <cellStyle name="Normal 27 5" xfId="1725"/>
    <cellStyle name="Normal 27 6" xfId="3391"/>
    <cellStyle name="Normal 27 7" xfId="3401"/>
    <cellStyle name="Normal 27 8" xfId="3411"/>
    <cellStyle name="Normal 27 9" xfId="3421"/>
    <cellStyle name="Normal 28" xfId="523"/>
    <cellStyle name="Normal 28 2" xfId="524"/>
    <cellStyle name="Normal 28 3" xfId="525"/>
    <cellStyle name="Normal 28 3 10" xfId="3696"/>
    <cellStyle name="Normal 28 3 11" xfId="4611"/>
    <cellStyle name="Normal 28 3 12" xfId="7306"/>
    <cellStyle name="Normal 28 3 13" xfId="7486"/>
    <cellStyle name="Normal 28 3 14" xfId="6421"/>
    <cellStyle name="Normal 28 3 15" xfId="7546"/>
    <cellStyle name="Normal 28 3 2" xfId="526"/>
    <cellStyle name="Normal 28 3 3" xfId="958"/>
    <cellStyle name="Normal 28 3 4" xfId="1433"/>
    <cellStyle name="Normal 28 3 5" xfId="2271"/>
    <cellStyle name="Normal 28 3 6" xfId="2747"/>
    <cellStyle name="Normal 28 3 7" xfId="2940"/>
    <cellStyle name="Normal 28 3 8" xfId="3007"/>
    <cellStyle name="Normal 28 3 9" xfId="3060"/>
    <cellStyle name="Normal 28 4" xfId="1432"/>
    <cellStyle name="Normal 28 5" xfId="1726"/>
    <cellStyle name="Normal 29" xfId="527"/>
    <cellStyle name="Normal 29 2" xfId="528"/>
    <cellStyle name="Normal 29 3" xfId="529"/>
    <cellStyle name="Normal 29 3 10" xfId="3697"/>
    <cellStyle name="Normal 29 3 11" xfId="4612"/>
    <cellStyle name="Normal 29 3 12" xfId="7856"/>
    <cellStyle name="Normal 29 3 13" xfId="8506"/>
    <cellStyle name="Normal 29 3 14" xfId="9896"/>
    <cellStyle name="Normal 29 3 15" xfId="11207"/>
    <cellStyle name="Normal 29 3 2" xfId="530"/>
    <cellStyle name="Normal 29 3 3" xfId="959"/>
    <cellStyle name="Normal 29 3 4" xfId="1436"/>
    <cellStyle name="Normal 29 3 5" xfId="2272"/>
    <cellStyle name="Normal 29 3 6" xfId="2748"/>
    <cellStyle name="Normal 29 3 7" xfId="2702"/>
    <cellStyle name="Normal 29 3 8" xfId="2749"/>
    <cellStyle name="Normal 29 3 9" xfId="2688"/>
    <cellStyle name="Normal 29 4" xfId="1434"/>
    <cellStyle name="Normal 29 5" xfId="1727"/>
    <cellStyle name="Normal 3" xfId="531"/>
    <cellStyle name="Normal 3 10 4" xfId="23463"/>
    <cellStyle name="Normal 3 11" xfId="23457"/>
    <cellStyle name="Normal 3 2" xfId="532"/>
    <cellStyle name="Normal 3 2 2" xfId="1832"/>
    <cellStyle name="Normal 3 2 3" xfId="1831"/>
    <cellStyle name="Normal 3 2 3 3" xfId="23459"/>
    <cellStyle name="Normal 3 3" xfId="533"/>
    <cellStyle name="Normal 3 3 10" xfId="2685"/>
    <cellStyle name="Normal 3 3 11" xfId="3698"/>
    <cellStyle name="Normal 3 3 12" xfId="4613"/>
    <cellStyle name="Normal 3 3 13" xfId="7525"/>
    <cellStyle name="Normal 3 3 14" xfId="6360"/>
    <cellStyle name="Normal 3 3 15" xfId="7061"/>
    <cellStyle name="Normal 3 3 16" xfId="6410"/>
    <cellStyle name="Normal 3 3 2" xfId="534"/>
    <cellStyle name="Normal 3 3 2 2" xfId="1830"/>
    <cellStyle name="Normal 3 3 2 2 2" xfId="1966"/>
    <cellStyle name="Normal 3 3 2 2 3" xfId="2444"/>
    <cellStyle name="Normal 3 3 2 3" xfId="2382"/>
    <cellStyle name="Normal 3 3 3" xfId="535"/>
    <cellStyle name="Normal 3 3 3 2" xfId="1608"/>
    <cellStyle name="Normal 3 3 3 2 2" xfId="1967"/>
    <cellStyle name="Normal 3 3 3 2 3" xfId="2445"/>
    <cellStyle name="Normal 3 3 3 3" xfId="2360"/>
    <cellStyle name="Normal 3 3 4" xfId="960"/>
    <cellStyle name="Normal 3 3 5" xfId="1439"/>
    <cellStyle name="Normal 3 3 6" xfId="2274"/>
    <cellStyle name="Normal 3 3 7" xfId="2751"/>
    <cellStyle name="Normal 3 3 8" xfId="2698"/>
    <cellStyle name="Normal 3 3 9" xfId="2752"/>
    <cellStyle name="Normal 3 4" xfId="536"/>
    <cellStyle name="Normal 3 4 10" xfId="4614"/>
    <cellStyle name="Normal 3 4 10 2" xfId="15228"/>
    <cellStyle name="Normal 3 4 11" xfId="6891"/>
    <cellStyle name="Normal 3 4 11 2" xfId="17362"/>
    <cellStyle name="Normal 3 4 12" xfId="6623"/>
    <cellStyle name="Normal 3 4 12 2" xfId="17143"/>
    <cellStyle name="Normal 3 4 13" xfId="6590"/>
    <cellStyle name="Normal 3 4 13 2" xfId="17111"/>
    <cellStyle name="Normal 3 4 14" xfId="6686"/>
    <cellStyle name="Normal 3 4 14 2" xfId="17192"/>
    <cellStyle name="Normal 3 4 15" xfId="13367"/>
    <cellStyle name="Normal 3 4 2" xfId="961"/>
    <cellStyle name="Normal 3 4 2 10" xfId="4707"/>
    <cellStyle name="Normal 3 4 2 10 2" xfId="15256"/>
    <cellStyle name="Normal 3 4 2 11" xfId="7067"/>
    <cellStyle name="Normal 3 4 2 11 2" xfId="17518"/>
    <cellStyle name="Normal 3 4 2 12" xfId="6863"/>
    <cellStyle name="Normal 3 4 2 12 2" xfId="17338"/>
    <cellStyle name="Normal 3 4 2 13" xfId="8428"/>
    <cellStyle name="Normal 3 4 2 13 2" xfId="18681"/>
    <cellStyle name="Normal 3 4 2 14" xfId="9834"/>
    <cellStyle name="Normal 3 4 2 14 2" xfId="20045"/>
    <cellStyle name="Normal 3 4 2 15" xfId="13398"/>
    <cellStyle name="Normal 3 4 2 2" xfId="2052"/>
    <cellStyle name="Normal 3 4 2 2 2" xfId="3182"/>
    <cellStyle name="Normal 3 4 2 2 2 2" xfId="4373"/>
    <cellStyle name="Normal 3 4 2 2 2 2 2" xfId="6111"/>
    <cellStyle name="Normal 3 4 2 2 2 2 2 2" xfId="16660"/>
    <cellStyle name="Normal 3 4 2 2 2 2 3" xfId="9110"/>
    <cellStyle name="Normal 3 4 2 2 2 2 3 2" xfId="19350"/>
    <cellStyle name="Normal 3 4 2 2 2 2 4" xfId="10498"/>
    <cellStyle name="Normal 3 4 2 2 2 2 4 2" xfId="20700"/>
    <cellStyle name="Normal 3 4 2 2 2 2 5" xfId="11809"/>
    <cellStyle name="Normal 3 4 2 2 2 2 5 2" xfId="21994"/>
    <cellStyle name="Normal 3 4 2 2 2 2 6" xfId="13063"/>
    <cellStyle name="Normal 3 4 2 2 2 2 6 2" xfId="23248"/>
    <cellStyle name="Normal 3 4 2 2 2 2 7" xfId="15013"/>
    <cellStyle name="Normal 3 4 2 2 2 3" xfId="5286"/>
    <cellStyle name="Normal 3 4 2 2 2 3 2" xfId="15835"/>
    <cellStyle name="Normal 3 4 2 2 2 4" xfId="8134"/>
    <cellStyle name="Normal 3 4 2 2 2 4 2" xfId="18406"/>
    <cellStyle name="Normal 3 4 2 2 2 5" xfId="9566"/>
    <cellStyle name="Normal 3 4 2 2 2 5 2" xfId="19793"/>
    <cellStyle name="Normal 3 4 2 2 2 6" xfId="10942"/>
    <cellStyle name="Normal 3 4 2 2 2 6 2" xfId="21136"/>
    <cellStyle name="Normal 3 4 2 2 2 7" xfId="12238"/>
    <cellStyle name="Normal 3 4 2 2 2 7 2" xfId="22423"/>
    <cellStyle name="Normal 3 4 2 2 2 8" xfId="14162"/>
    <cellStyle name="Normal 3 4 2 2 3" xfId="3877"/>
    <cellStyle name="Normal 3 4 2 2 3 2" xfId="5615"/>
    <cellStyle name="Normal 3 4 2 2 3 2 2" xfId="16164"/>
    <cellStyle name="Normal 3 4 2 2 3 3" xfId="8614"/>
    <cellStyle name="Normal 3 4 2 2 3 3 2" xfId="18854"/>
    <cellStyle name="Normal 3 4 2 2 3 4" xfId="10002"/>
    <cellStyle name="Normal 3 4 2 2 3 4 2" xfId="20204"/>
    <cellStyle name="Normal 3 4 2 2 3 5" xfId="11313"/>
    <cellStyle name="Normal 3 4 2 2 3 5 2" xfId="21498"/>
    <cellStyle name="Normal 3 4 2 2 3 6" xfId="12567"/>
    <cellStyle name="Normal 3 4 2 2 3 6 2" xfId="22752"/>
    <cellStyle name="Normal 3 4 2 2 3 7" xfId="14517"/>
    <cellStyle name="Normal 3 4 2 2 4" xfId="4790"/>
    <cellStyle name="Normal 3 4 2 2 4 2" xfId="15339"/>
    <cellStyle name="Normal 3 4 2 2 5" xfId="6493"/>
    <cellStyle name="Normal 3 4 2 2 5 2" xfId="17026"/>
    <cellStyle name="Normal 3 4 2 2 6" xfId="7251"/>
    <cellStyle name="Normal 3 4 2 2 6 2" xfId="17676"/>
    <cellStyle name="Normal 3 4 2 2 7" xfId="6536"/>
    <cellStyle name="Normal 3 4 2 2 7 2" xfId="17064"/>
    <cellStyle name="Normal 3 4 2 2 8" xfId="7610"/>
    <cellStyle name="Normal 3 4 2 2 8 2" xfId="17961"/>
    <cellStyle name="Normal 3 4 2 2 9" xfId="13637"/>
    <cellStyle name="Normal 3 4 2 3" xfId="2145"/>
    <cellStyle name="Normal 3 4 2 3 2" xfId="3267"/>
    <cellStyle name="Normal 3 4 2 3 2 2" xfId="4458"/>
    <cellStyle name="Normal 3 4 2 3 2 2 2" xfId="6196"/>
    <cellStyle name="Normal 3 4 2 3 2 2 2 2" xfId="16745"/>
    <cellStyle name="Normal 3 4 2 3 2 2 3" xfId="9195"/>
    <cellStyle name="Normal 3 4 2 3 2 2 3 2" xfId="19435"/>
    <cellStyle name="Normal 3 4 2 3 2 2 4" xfId="10583"/>
    <cellStyle name="Normal 3 4 2 3 2 2 4 2" xfId="20785"/>
    <cellStyle name="Normal 3 4 2 3 2 2 5" xfId="11894"/>
    <cellStyle name="Normal 3 4 2 3 2 2 5 2" xfId="22079"/>
    <cellStyle name="Normal 3 4 2 3 2 2 6" xfId="13148"/>
    <cellStyle name="Normal 3 4 2 3 2 2 6 2" xfId="23333"/>
    <cellStyle name="Normal 3 4 2 3 2 2 7" xfId="15098"/>
    <cellStyle name="Normal 3 4 2 3 2 3" xfId="5371"/>
    <cellStyle name="Normal 3 4 2 3 2 3 2" xfId="15920"/>
    <cellStyle name="Normal 3 4 2 3 2 4" xfId="8219"/>
    <cellStyle name="Normal 3 4 2 3 2 4 2" xfId="18491"/>
    <cellStyle name="Normal 3 4 2 3 2 5" xfId="9651"/>
    <cellStyle name="Normal 3 4 2 3 2 5 2" xfId="19878"/>
    <cellStyle name="Normal 3 4 2 3 2 6" xfId="11027"/>
    <cellStyle name="Normal 3 4 2 3 2 6 2" xfId="21221"/>
    <cellStyle name="Normal 3 4 2 3 2 7" xfId="12323"/>
    <cellStyle name="Normal 3 4 2 3 2 7 2" xfId="22508"/>
    <cellStyle name="Normal 3 4 2 3 2 8" xfId="14247"/>
    <cellStyle name="Normal 3 4 2 3 3" xfId="3962"/>
    <cellStyle name="Normal 3 4 2 3 3 2" xfId="5700"/>
    <cellStyle name="Normal 3 4 2 3 3 2 2" xfId="16249"/>
    <cellStyle name="Normal 3 4 2 3 3 3" xfId="8699"/>
    <cellStyle name="Normal 3 4 2 3 3 3 2" xfId="18939"/>
    <cellStyle name="Normal 3 4 2 3 3 4" xfId="10087"/>
    <cellStyle name="Normal 3 4 2 3 3 4 2" xfId="20289"/>
    <cellStyle name="Normal 3 4 2 3 3 5" xfId="11398"/>
    <cellStyle name="Normal 3 4 2 3 3 5 2" xfId="21583"/>
    <cellStyle name="Normal 3 4 2 3 3 6" xfId="12652"/>
    <cellStyle name="Normal 3 4 2 3 3 6 2" xfId="22837"/>
    <cellStyle name="Normal 3 4 2 3 3 7" xfId="14602"/>
    <cellStyle name="Normal 3 4 2 3 4" xfId="4875"/>
    <cellStyle name="Normal 3 4 2 3 4 2" xfId="15424"/>
    <cellStyle name="Normal 3 4 2 3 5" xfId="6983"/>
    <cellStyle name="Normal 3 4 2 3 5 2" xfId="17443"/>
    <cellStyle name="Normal 3 4 2 3 6" xfId="7001"/>
    <cellStyle name="Normal 3 4 2 3 6 2" xfId="17461"/>
    <cellStyle name="Normal 3 4 2 3 7" xfId="7792"/>
    <cellStyle name="Normal 3 4 2 3 7 2" xfId="18093"/>
    <cellStyle name="Normal 3 4 2 3 8" xfId="7518"/>
    <cellStyle name="Normal 3 4 2 3 8 2" xfId="17891"/>
    <cellStyle name="Normal 3 4 2 3 9" xfId="13724"/>
    <cellStyle name="Normal 3 4 2 4" xfId="2510"/>
    <cellStyle name="Normal 3 4 2 4 2" xfId="3371"/>
    <cellStyle name="Normal 3 4 2 4 2 2" xfId="4562"/>
    <cellStyle name="Normal 3 4 2 4 2 2 2" xfId="6300"/>
    <cellStyle name="Normal 3 4 2 4 2 2 2 2" xfId="16849"/>
    <cellStyle name="Normal 3 4 2 4 2 2 3" xfId="9299"/>
    <cellStyle name="Normal 3 4 2 4 2 2 3 2" xfId="19539"/>
    <cellStyle name="Normal 3 4 2 4 2 2 4" xfId="10687"/>
    <cellStyle name="Normal 3 4 2 4 2 2 4 2" xfId="20889"/>
    <cellStyle name="Normal 3 4 2 4 2 2 5" xfId="11998"/>
    <cellStyle name="Normal 3 4 2 4 2 2 5 2" xfId="22183"/>
    <cellStyle name="Normal 3 4 2 4 2 2 6" xfId="13252"/>
    <cellStyle name="Normal 3 4 2 4 2 2 6 2" xfId="23437"/>
    <cellStyle name="Normal 3 4 2 4 2 2 7" xfId="15202"/>
    <cellStyle name="Normal 3 4 2 4 2 3" xfId="5475"/>
    <cellStyle name="Normal 3 4 2 4 2 3 2" xfId="16024"/>
    <cellStyle name="Normal 3 4 2 4 2 4" xfId="8323"/>
    <cellStyle name="Normal 3 4 2 4 2 4 2" xfId="18595"/>
    <cellStyle name="Normal 3 4 2 4 2 5" xfId="9755"/>
    <cellStyle name="Normal 3 4 2 4 2 5 2" xfId="19982"/>
    <cellStyle name="Normal 3 4 2 4 2 6" xfId="11131"/>
    <cellStyle name="Normal 3 4 2 4 2 6 2" xfId="21325"/>
    <cellStyle name="Normal 3 4 2 4 2 7" xfId="12427"/>
    <cellStyle name="Normal 3 4 2 4 2 7 2" xfId="22612"/>
    <cellStyle name="Normal 3 4 2 4 2 8" xfId="14351"/>
    <cellStyle name="Normal 3 4 2 4 3" xfId="4066"/>
    <cellStyle name="Normal 3 4 2 4 3 2" xfId="5804"/>
    <cellStyle name="Normal 3 4 2 4 3 2 2" xfId="16353"/>
    <cellStyle name="Normal 3 4 2 4 3 3" xfId="8803"/>
    <cellStyle name="Normal 3 4 2 4 3 3 2" xfId="19043"/>
    <cellStyle name="Normal 3 4 2 4 3 4" xfId="10191"/>
    <cellStyle name="Normal 3 4 2 4 3 4 2" xfId="20393"/>
    <cellStyle name="Normal 3 4 2 4 3 5" xfId="11502"/>
    <cellStyle name="Normal 3 4 2 4 3 5 2" xfId="21687"/>
    <cellStyle name="Normal 3 4 2 4 3 6" xfId="12756"/>
    <cellStyle name="Normal 3 4 2 4 3 6 2" xfId="22941"/>
    <cellStyle name="Normal 3 4 2 4 3 7" xfId="14706"/>
    <cellStyle name="Normal 3 4 2 4 4" xfId="4979"/>
    <cellStyle name="Normal 3 4 2 4 4 2" xfId="15528"/>
    <cellStyle name="Normal 3 4 2 4 5" xfId="7770"/>
    <cellStyle name="Normal 3 4 2 4 5 2" xfId="18074"/>
    <cellStyle name="Normal 3 4 2 4 6" xfId="6739"/>
    <cellStyle name="Normal 3 4 2 4 6 2" xfId="17239"/>
    <cellStyle name="Normal 3 4 2 4 7" xfId="7538"/>
    <cellStyle name="Normal 3 4 2 4 7 2" xfId="17898"/>
    <cellStyle name="Normal 3 4 2 4 8" xfId="7870"/>
    <cellStyle name="Normal 3 4 2 4 8 2" xfId="18160"/>
    <cellStyle name="Normal 3 4 2 4 9" xfId="13851"/>
    <cellStyle name="Normal 3 4 2 5" xfId="2944"/>
    <cellStyle name="Normal 3 4 2 5 2" xfId="4183"/>
    <cellStyle name="Normal 3 4 2 5 2 2" xfId="5921"/>
    <cellStyle name="Normal 3 4 2 5 2 2 2" xfId="16470"/>
    <cellStyle name="Normal 3 4 2 5 2 3" xfId="8920"/>
    <cellStyle name="Normal 3 4 2 5 2 3 2" xfId="19160"/>
    <cellStyle name="Normal 3 4 2 5 2 4" xfId="10308"/>
    <cellStyle name="Normal 3 4 2 5 2 4 2" xfId="20510"/>
    <cellStyle name="Normal 3 4 2 5 2 5" xfId="11619"/>
    <cellStyle name="Normal 3 4 2 5 2 5 2" xfId="21804"/>
    <cellStyle name="Normal 3 4 2 5 2 6" xfId="12873"/>
    <cellStyle name="Normal 3 4 2 5 2 6 2" xfId="23058"/>
    <cellStyle name="Normal 3 4 2 5 2 7" xfId="14823"/>
    <cellStyle name="Normal 3 4 2 5 3" xfId="5096"/>
    <cellStyle name="Normal 3 4 2 5 3 2" xfId="15645"/>
    <cellStyle name="Normal 3 4 2 5 4" xfId="7926"/>
    <cellStyle name="Normal 3 4 2 5 4 2" xfId="18204"/>
    <cellStyle name="Normal 3 4 2 5 5" xfId="9362"/>
    <cellStyle name="Normal 3 4 2 5 5 2" xfId="19593"/>
    <cellStyle name="Normal 3 4 2 5 6" xfId="10745"/>
    <cellStyle name="Normal 3 4 2 5 6 2" xfId="20941"/>
    <cellStyle name="Normal 3 4 2 5 7" xfId="12048"/>
    <cellStyle name="Normal 3 4 2 5 7 2" xfId="22233"/>
    <cellStyle name="Normal 3 4 2 5 8" xfId="13972"/>
    <cellStyle name="Normal 3 4 2 6" xfId="3010"/>
    <cellStyle name="Normal 3 4 2 6 2" xfId="4222"/>
    <cellStyle name="Normal 3 4 2 6 2 2" xfId="5960"/>
    <cellStyle name="Normal 3 4 2 6 2 2 2" xfId="16509"/>
    <cellStyle name="Normal 3 4 2 6 2 3" xfId="8959"/>
    <cellStyle name="Normal 3 4 2 6 2 3 2" xfId="19199"/>
    <cellStyle name="Normal 3 4 2 6 2 4" xfId="10347"/>
    <cellStyle name="Normal 3 4 2 6 2 4 2" xfId="20549"/>
    <cellStyle name="Normal 3 4 2 6 2 5" xfId="11658"/>
    <cellStyle name="Normal 3 4 2 6 2 5 2" xfId="21843"/>
    <cellStyle name="Normal 3 4 2 6 2 6" xfId="12912"/>
    <cellStyle name="Normal 3 4 2 6 2 6 2" xfId="23097"/>
    <cellStyle name="Normal 3 4 2 6 2 7" xfId="14862"/>
    <cellStyle name="Normal 3 4 2 6 3" xfId="5135"/>
    <cellStyle name="Normal 3 4 2 6 3 2" xfId="15684"/>
    <cellStyle name="Normal 3 4 2 6 4" xfId="7973"/>
    <cellStyle name="Normal 3 4 2 6 4 2" xfId="18247"/>
    <cellStyle name="Normal 3 4 2 6 5" xfId="9407"/>
    <cellStyle name="Normal 3 4 2 6 5 2" xfId="19636"/>
    <cellStyle name="Normal 3 4 2 6 6" xfId="10786"/>
    <cellStyle name="Normal 3 4 2 6 6 2" xfId="20982"/>
    <cellStyle name="Normal 3 4 2 6 7" xfId="12087"/>
    <cellStyle name="Normal 3 4 2 6 7 2" xfId="22272"/>
    <cellStyle name="Normal 3 4 2 6 8" xfId="14011"/>
    <cellStyle name="Normal 3 4 2 7" xfId="3064"/>
    <cellStyle name="Normal 3 4 2 7 2" xfId="4256"/>
    <cellStyle name="Normal 3 4 2 7 2 2" xfId="5994"/>
    <cellStyle name="Normal 3 4 2 7 2 2 2" xfId="16543"/>
    <cellStyle name="Normal 3 4 2 7 2 3" xfId="8993"/>
    <cellStyle name="Normal 3 4 2 7 2 3 2" xfId="19233"/>
    <cellStyle name="Normal 3 4 2 7 2 4" xfId="10381"/>
    <cellStyle name="Normal 3 4 2 7 2 4 2" xfId="20583"/>
    <cellStyle name="Normal 3 4 2 7 2 5" xfId="11692"/>
    <cellStyle name="Normal 3 4 2 7 2 5 2" xfId="21877"/>
    <cellStyle name="Normal 3 4 2 7 2 6" xfId="12946"/>
    <cellStyle name="Normal 3 4 2 7 2 6 2" xfId="23131"/>
    <cellStyle name="Normal 3 4 2 7 2 7" xfId="14896"/>
    <cellStyle name="Normal 3 4 2 7 3" xfId="5169"/>
    <cellStyle name="Normal 3 4 2 7 3 2" xfId="15718"/>
    <cellStyle name="Normal 3 4 2 7 4" xfId="8016"/>
    <cellStyle name="Normal 3 4 2 7 4 2" xfId="18288"/>
    <cellStyle name="Normal 3 4 2 7 5" xfId="9448"/>
    <cellStyle name="Normal 3 4 2 7 5 2" xfId="19675"/>
    <cellStyle name="Normal 3 4 2 7 6" xfId="10825"/>
    <cellStyle name="Normal 3 4 2 7 6 2" xfId="21019"/>
    <cellStyle name="Normal 3 4 2 7 7" xfId="12121"/>
    <cellStyle name="Normal 3 4 2 7 7 2" xfId="22306"/>
    <cellStyle name="Normal 3 4 2 7 8" xfId="14045"/>
    <cellStyle name="Normal 3 4 2 8" xfId="3099"/>
    <cellStyle name="Normal 3 4 2 8 2" xfId="4290"/>
    <cellStyle name="Normal 3 4 2 8 2 2" xfId="6028"/>
    <cellStyle name="Normal 3 4 2 8 2 2 2" xfId="16577"/>
    <cellStyle name="Normal 3 4 2 8 2 3" xfId="9027"/>
    <cellStyle name="Normal 3 4 2 8 2 3 2" xfId="19267"/>
    <cellStyle name="Normal 3 4 2 8 2 4" xfId="10415"/>
    <cellStyle name="Normal 3 4 2 8 2 4 2" xfId="20617"/>
    <cellStyle name="Normal 3 4 2 8 2 5" xfId="11726"/>
    <cellStyle name="Normal 3 4 2 8 2 5 2" xfId="21911"/>
    <cellStyle name="Normal 3 4 2 8 2 6" xfId="12980"/>
    <cellStyle name="Normal 3 4 2 8 2 6 2" xfId="23165"/>
    <cellStyle name="Normal 3 4 2 8 2 7" xfId="14930"/>
    <cellStyle name="Normal 3 4 2 8 3" xfId="5203"/>
    <cellStyle name="Normal 3 4 2 8 3 2" xfId="15752"/>
    <cellStyle name="Normal 3 4 2 8 4" xfId="8051"/>
    <cellStyle name="Normal 3 4 2 8 4 2" xfId="18323"/>
    <cellStyle name="Normal 3 4 2 8 5" xfId="9483"/>
    <cellStyle name="Normal 3 4 2 8 5 2" xfId="19710"/>
    <cellStyle name="Normal 3 4 2 8 6" xfId="10859"/>
    <cellStyle name="Normal 3 4 2 8 6 2" xfId="21053"/>
    <cellStyle name="Normal 3 4 2 8 7" xfId="12155"/>
    <cellStyle name="Normal 3 4 2 8 7 2" xfId="22340"/>
    <cellStyle name="Normal 3 4 2 8 8" xfId="14079"/>
    <cellStyle name="Normal 3 4 2 9" xfId="3793"/>
    <cellStyle name="Normal 3 4 2 9 2" xfId="5531"/>
    <cellStyle name="Normal 3 4 2 9 2 2" xfId="16080"/>
    <cellStyle name="Normal 3 4 2 9 3" xfId="8530"/>
    <cellStyle name="Normal 3 4 2 9 3 2" xfId="18770"/>
    <cellStyle name="Normal 3 4 2 9 4" xfId="9918"/>
    <cellStyle name="Normal 3 4 2 9 4 2" xfId="20120"/>
    <cellStyle name="Normal 3 4 2 9 5" xfId="11229"/>
    <cellStyle name="Normal 3 4 2 9 5 2" xfId="21414"/>
    <cellStyle name="Normal 3 4 2 9 6" xfId="12483"/>
    <cellStyle name="Normal 3 4 2 9 6 2" xfId="22668"/>
    <cellStyle name="Normal 3 4 2 9 7" xfId="14433"/>
    <cellStyle name="Normal 3 4 3" xfId="1437"/>
    <cellStyle name="Normal 3 4 3 2" xfId="1968"/>
    <cellStyle name="Normal 3 4 3 2 2" xfId="3155"/>
    <cellStyle name="Normal 3 4 3 2 2 2" xfId="4346"/>
    <cellStyle name="Normal 3 4 3 2 2 2 2" xfId="6084"/>
    <cellStyle name="Normal 3 4 3 2 2 2 2 2" xfId="16633"/>
    <cellStyle name="Normal 3 4 3 2 2 2 3" xfId="9083"/>
    <cellStyle name="Normal 3 4 3 2 2 2 3 2" xfId="19323"/>
    <cellStyle name="Normal 3 4 3 2 2 2 4" xfId="10471"/>
    <cellStyle name="Normal 3 4 3 2 2 2 4 2" xfId="20673"/>
    <cellStyle name="Normal 3 4 3 2 2 2 5" xfId="11782"/>
    <cellStyle name="Normal 3 4 3 2 2 2 5 2" xfId="21967"/>
    <cellStyle name="Normal 3 4 3 2 2 2 6" xfId="13036"/>
    <cellStyle name="Normal 3 4 3 2 2 2 6 2" xfId="23221"/>
    <cellStyle name="Normal 3 4 3 2 2 2 7" xfId="14986"/>
    <cellStyle name="Normal 3 4 3 2 2 3" xfId="5259"/>
    <cellStyle name="Normal 3 4 3 2 2 3 2" xfId="15808"/>
    <cellStyle name="Normal 3 4 3 2 2 4" xfId="8107"/>
    <cellStyle name="Normal 3 4 3 2 2 4 2" xfId="18379"/>
    <cellStyle name="Normal 3 4 3 2 2 5" xfId="9539"/>
    <cellStyle name="Normal 3 4 3 2 2 5 2" xfId="19766"/>
    <cellStyle name="Normal 3 4 3 2 2 6" xfId="10915"/>
    <cellStyle name="Normal 3 4 3 2 2 6 2" xfId="21109"/>
    <cellStyle name="Normal 3 4 3 2 2 7" xfId="12211"/>
    <cellStyle name="Normal 3 4 3 2 2 7 2" xfId="22396"/>
    <cellStyle name="Normal 3 4 3 2 2 8" xfId="14135"/>
    <cellStyle name="Normal 3 4 3 2 3" xfId="3850"/>
    <cellStyle name="Normal 3 4 3 2 3 2" xfId="5588"/>
    <cellStyle name="Normal 3 4 3 2 3 2 2" xfId="16137"/>
    <cellStyle name="Normal 3 4 3 2 3 3" xfId="8587"/>
    <cellStyle name="Normal 3 4 3 2 3 3 2" xfId="18827"/>
    <cellStyle name="Normal 3 4 3 2 3 4" xfId="9975"/>
    <cellStyle name="Normal 3 4 3 2 3 4 2" xfId="20177"/>
    <cellStyle name="Normal 3 4 3 2 3 5" xfId="11286"/>
    <cellStyle name="Normal 3 4 3 2 3 5 2" xfId="21471"/>
    <cellStyle name="Normal 3 4 3 2 3 6" xfId="12540"/>
    <cellStyle name="Normal 3 4 3 2 3 6 2" xfId="22725"/>
    <cellStyle name="Normal 3 4 3 2 3 7" xfId="14490"/>
    <cellStyle name="Normal 3 4 3 2 4" xfId="4763"/>
    <cellStyle name="Normal 3 4 3 2 4 2" xfId="15312"/>
    <cellStyle name="Normal 3 4 3 2 5" xfId="7485"/>
    <cellStyle name="Normal 3 4 3 2 5 2" xfId="17868"/>
    <cellStyle name="Normal 3 4 3 2 6" xfId="7272"/>
    <cellStyle name="Normal 3 4 3 2 6 2" xfId="17694"/>
    <cellStyle name="Normal 3 4 3 2 7" xfId="7482"/>
    <cellStyle name="Normal 3 4 3 2 7 2" xfId="17865"/>
    <cellStyle name="Normal 3 4 3 2 8" xfId="6397"/>
    <cellStyle name="Normal 3 4 3 2 8 2" xfId="16935"/>
    <cellStyle name="Normal 3 4 3 2 9" xfId="13604"/>
    <cellStyle name="Normal 3 4 3 3" xfId="2117"/>
    <cellStyle name="Normal 3 4 3 3 2" xfId="3239"/>
    <cellStyle name="Normal 3 4 3 3 2 2" xfId="4430"/>
    <cellStyle name="Normal 3 4 3 3 2 2 2" xfId="6168"/>
    <cellStyle name="Normal 3 4 3 3 2 2 2 2" xfId="16717"/>
    <cellStyle name="Normal 3 4 3 3 2 2 3" xfId="9167"/>
    <cellStyle name="Normal 3 4 3 3 2 2 3 2" xfId="19407"/>
    <cellStyle name="Normal 3 4 3 3 2 2 4" xfId="10555"/>
    <cellStyle name="Normal 3 4 3 3 2 2 4 2" xfId="20757"/>
    <cellStyle name="Normal 3 4 3 3 2 2 5" xfId="11866"/>
    <cellStyle name="Normal 3 4 3 3 2 2 5 2" xfId="22051"/>
    <cellStyle name="Normal 3 4 3 3 2 2 6" xfId="13120"/>
    <cellStyle name="Normal 3 4 3 3 2 2 6 2" xfId="23305"/>
    <cellStyle name="Normal 3 4 3 3 2 2 7" xfId="15070"/>
    <cellStyle name="Normal 3 4 3 3 2 3" xfId="5343"/>
    <cellStyle name="Normal 3 4 3 3 2 3 2" xfId="15892"/>
    <cellStyle name="Normal 3 4 3 3 2 4" xfId="8191"/>
    <cellStyle name="Normal 3 4 3 3 2 4 2" xfId="18463"/>
    <cellStyle name="Normal 3 4 3 3 2 5" xfId="9623"/>
    <cellStyle name="Normal 3 4 3 3 2 5 2" xfId="19850"/>
    <cellStyle name="Normal 3 4 3 3 2 6" xfId="10999"/>
    <cellStyle name="Normal 3 4 3 3 2 6 2" xfId="21193"/>
    <cellStyle name="Normal 3 4 3 3 2 7" xfId="12295"/>
    <cellStyle name="Normal 3 4 3 3 2 7 2" xfId="22480"/>
    <cellStyle name="Normal 3 4 3 3 2 8" xfId="14219"/>
    <cellStyle name="Normal 3 4 3 3 3" xfId="3934"/>
    <cellStyle name="Normal 3 4 3 3 3 2" xfId="5672"/>
    <cellStyle name="Normal 3 4 3 3 3 2 2" xfId="16221"/>
    <cellStyle name="Normal 3 4 3 3 3 3" xfId="8671"/>
    <cellStyle name="Normal 3 4 3 3 3 3 2" xfId="18911"/>
    <cellStyle name="Normal 3 4 3 3 3 4" xfId="10059"/>
    <cellStyle name="Normal 3 4 3 3 3 4 2" xfId="20261"/>
    <cellStyle name="Normal 3 4 3 3 3 5" xfId="11370"/>
    <cellStyle name="Normal 3 4 3 3 3 5 2" xfId="21555"/>
    <cellStyle name="Normal 3 4 3 3 3 6" xfId="12624"/>
    <cellStyle name="Normal 3 4 3 3 3 6 2" xfId="22809"/>
    <cellStyle name="Normal 3 4 3 3 3 7" xfId="14574"/>
    <cellStyle name="Normal 3 4 3 3 4" xfId="4847"/>
    <cellStyle name="Normal 3 4 3 3 4 2" xfId="15396"/>
    <cellStyle name="Normal 3 4 3 3 5" xfId="7824"/>
    <cellStyle name="Normal 3 4 3 3 5 2" xfId="18123"/>
    <cellStyle name="Normal 3 4 3 3 6" xfId="6715"/>
    <cellStyle name="Normal 3 4 3 3 6 2" xfId="17216"/>
    <cellStyle name="Normal 3 4 3 3 7" xfId="7225"/>
    <cellStyle name="Normal 3 4 3 3 7 2" xfId="17658"/>
    <cellStyle name="Normal 3 4 3 3 8" xfId="7489"/>
    <cellStyle name="Normal 3 4 3 3 8 2" xfId="17870"/>
    <cellStyle name="Normal 3 4 3 3 9" xfId="13696"/>
    <cellStyle name="Normal 3 4 3 4" xfId="2446"/>
    <cellStyle name="Normal 3 4 3 4 2" xfId="3348"/>
    <cellStyle name="Normal 3 4 3 4 2 2" xfId="4539"/>
    <cellStyle name="Normal 3 4 3 4 2 2 2" xfId="6277"/>
    <cellStyle name="Normal 3 4 3 4 2 2 2 2" xfId="16826"/>
    <cellStyle name="Normal 3 4 3 4 2 2 3" xfId="9276"/>
    <cellStyle name="Normal 3 4 3 4 2 2 3 2" xfId="19516"/>
    <cellStyle name="Normal 3 4 3 4 2 2 4" xfId="10664"/>
    <cellStyle name="Normal 3 4 3 4 2 2 4 2" xfId="20866"/>
    <cellStyle name="Normal 3 4 3 4 2 2 5" xfId="11975"/>
    <cellStyle name="Normal 3 4 3 4 2 2 5 2" xfId="22160"/>
    <cellStyle name="Normal 3 4 3 4 2 2 6" xfId="13229"/>
    <cellStyle name="Normal 3 4 3 4 2 2 6 2" xfId="23414"/>
    <cellStyle name="Normal 3 4 3 4 2 2 7" xfId="15179"/>
    <cellStyle name="Normal 3 4 3 4 2 3" xfId="5452"/>
    <cellStyle name="Normal 3 4 3 4 2 3 2" xfId="16001"/>
    <cellStyle name="Normal 3 4 3 4 2 4" xfId="8300"/>
    <cellStyle name="Normal 3 4 3 4 2 4 2" xfId="18572"/>
    <cellStyle name="Normal 3 4 3 4 2 5" xfId="9732"/>
    <cellStyle name="Normal 3 4 3 4 2 5 2" xfId="19959"/>
    <cellStyle name="Normal 3 4 3 4 2 6" xfId="11108"/>
    <cellStyle name="Normal 3 4 3 4 2 6 2" xfId="21302"/>
    <cellStyle name="Normal 3 4 3 4 2 7" xfId="12404"/>
    <cellStyle name="Normal 3 4 3 4 2 7 2" xfId="22589"/>
    <cellStyle name="Normal 3 4 3 4 2 8" xfId="14328"/>
    <cellStyle name="Normal 3 4 3 4 3" xfId="4043"/>
    <cellStyle name="Normal 3 4 3 4 3 2" xfId="5781"/>
    <cellStyle name="Normal 3 4 3 4 3 2 2" xfId="16330"/>
    <cellStyle name="Normal 3 4 3 4 3 3" xfId="8780"/>
    <cellStyle name="Normal 3 4 3 4 3 3 2" xfId="19020"/>
    <cellStyle name="Normal 3 4 3 4 3 4" xfId="10168"/>
    <cellStyle name="Normal 3 4 3 4 3 4 2" xfId="20370"/>
    <cellStyle name="Normal 3 4 3 4 3 5" xfId="11479"/>
    <cellStyle name="Normal 3 4 3 4 3 5 2" xfId="21664"/>
    <cellStyle name="Normal 3 4 3 4 3 6" xfId="12733"/>
    <cellStyle name="Normal 3 4 3 4 3 6 2" xfId="22918"/>
    <cellStyle name="Normal 3 4 3 4 3 7" xfId="14683"/>
    <cellStyle name="Normal 3 4 3 4 4" xfId="4956"/>
    <cellStyle name="Normal 3 4 3 4 4 2" xfId="15505"/>
    <cellStyle name="Normal 3 4 3 4 5" xfId="6385"/>
    <cellStyle name="Normal 3 4 3 4 5 2" xfId="16924"/>
    <cellStyle name="Normal 3 4 3 4 6" xfId="7446"/>
    <cellStyle name="Normal 3 4 3 4 6 2" xfId="17836"/>
    <cellStyle name="Normal 3 4 3 4 7" xfId="6400"/>
    <cellStyle name="Normal 3 4 3 4 7 2" xfId="16938"/>
    <cellStyle name="Normal 3 4 3 4 8" xfId="6632"/>
    <cellStyle name="Normal 3 4 3 4 8 2" xfId="17151"/>
    <cellStyle name="Normal 3 4 3 4 9" xfId="13825"/>
    <cellStyle name="Normal 3 4 4" xfId="2273"/>
    <cellStyle name="Normal 3 4 5" xfId="2753"/>
    <cellStyle name="Normal 3 4 5 2" xfId="4123"/>
    <cellStyle name="Normal 3 4 5 2 2" xfId="5861"/>
    <cellStyle name="Normal 3 4 5 2 2 2" xfId="16410"/>
    <cellStyle name="Normal 3 4 5 2 3" xfId="8860"/>
    <cellStyle name="Normal 3 4 5 2 3 2" xfId="19100"/>
    <cellStyle name="Normal 3 4 5 2 4" xfId="10248"/>
    <cellStyle name="Normal 3 4 5 2 4 2" xfId="20450"/>
    <cellStyle name="Normal 3 4 5 2 5" xfId="11559"/>
    <cellStyle name="Normal 3 4 5 2 5 2" xfId="21744"/>
    <cellStyle name="Normal 3 4 5 2 6" xfId="12813"/>
    <cellStyle name="Normal 3 4 5 2 6 2" xfId="22998"/>
    <cellStyle name="Normal 3 4 5 2 7" xfId="14763"/>
    <cellStyle name="Normal 3 4 5 3" xfId="5036"/>
    <cellStyle name="Normal 3 4 5 3 2" xfId="15585"/>
    <cellStyle name="Normal 3 4 5 4" xfId="6340"/>
    <cellStyle name="Normal 3 4 5 4 2" xfId="16886"/>
    <cellStyle name="Normal 3 4 5 5" xfId="7449"/>
    <cellStyle name="Normal 3 4 5 5 2" xfId="17839"/>
    <cellStyle name="Normal 3 4 5 6" xfId="7772"/>
    <cellStyle name="Normal 3 4 5 6 2" xfId="18076"/>
    <cellStyle name="Normal 3 4 5 7" xfId="6963"/>
    <cellStyle name="Normal 3 4 5 7 2" xfId="17423"/>
    <cellStyle name="Normal 3 4 5 8" xfId="13910"/>
    <cellStyle name="Normal 3 4 6" xfId="2939"/>
    <cellStyle name="Normal 3 4 6 2" xfId="4182"/>
    <cellStyle name="Normal 3 4 6 2 2" xfId="5920"/>
    <cellStyle name="Normal 3 4 6 2 2 2" xfId="16469"/>
    <cellStyle name="Normal 3 4 6 2 3" xfId="8919"/>
    <cellStyle name="Normal 3 4 6 2 3 2" xfId="19159"/>
    <cellStyle name="Normal 3 4 6 2 4" xfId="10307"/>
    <cellStyle name="Normal 3 4 6 2 4 2" xfId="20509"/>
    <cellStyle name="Normal 3 4 6 2 5" xfId="11618"/>
    <cellStyle name="Normal 3 4 6 2 5 2" xfId="21803"/>
    <cellStyle name="Normal 3 4 6 2 6" xfId="12872"/>
    <cellStyle name="Normal 3 4 6 2 6 2" xfId="23057"/>
    <cellStyle name="Normal 3 4 6 2 7" xfId="14822"/>
    <cellStyle name="Normal 3 4 6 3" xfId="5095"/>
    <cellStyle name="Normal 3 4 6 3 2" xfId="15644"/>
    <cellStyle name="Normal 3 4 6 4" xfId="7925"/>
    <cellStyle name="Normal 3 4 6 4 2" xfId="18203"/>
    <cellStyle name="Normal 3 4 6 5" xfId="9361"/>
    <cellStyle name="Normal 3 4 6 5 2" xfId="19592"/>
    <cellStyle name="Normal 3 4 6 6" xfId="10744"/>
    <cellStyle name="Normal 3 4 6 6 2" xfId="20940"/>
    <cellStyle name="Normal 3 4 6 7" xfId="12047"/>
    <cellStyle name="Normal 3 4 6 7 2" xfId="22232"/>
    <cellStyle name="Normal 3 4 6 8" xfId="13971"/>
    <cellStyle name="Normal 3 4 7" xfId="3005"/>
    <cellStyle name="Normal 3 4 7 2" xfId="4221"/>
    <cellStyle name="Normal 3 4 7 2 2" xfId="5959"/>
    <cellStyle name="Normal 3 4 7 2 2 2" xfId="16508"/>
    <cellStyle name="Normal 3 4 7 2 3" xfId="8958"/>
    <cellStyle name="Normal 3 4 7 2 3 2" xfId="19198"/>
    <cellStyle name="Normal 3 4 7 2 4" xfId="10346"/>
    <cellStyle name="Normal 3 4 7 2 4 2" xfId="20548"/>
    <cellStyle name="Normal 3 4 7 2 5" xfId="11657"/>
    <cellStyle name="Normal 3 4 7 2 5 2" xfId="21842"/>
    <cellStyle name="Normal 3 4 7 2 6" xfId="12911"/>
    <cellStyle name="Normal 3 4 7 2 6 2" xfId="23096"/>
    <cellStyle name="Normal 3 4 7 2 7" xfId="14861"/>
    <cellStyle name="Normal 3 4 7 3" xfId="5134"/>
    <cellStyle name="Normal 3 4 7 3 2" xfId="15683"/>
    <cellStyle name="Normal 3 4 7 4" xfId="7970"/>
    <cellStyle name="Normal 3 4 7 4 2" xfId="18245"/>
    <cellStyle name="Normal 3 4 7 5" xfId="9405"/>
    <cellStyle name="Normal 3 4 7 5 2" xfId="19634"/>
    <cellStyle name="Normal 3 4 7 6" xfId="10785"/>
    <cellStyle name="Normal 3 4 7 6 2" xfId="20981"/>
    <cellStyle name="Normal 3 4 7 7" xfId="12086"/>
    <cellStyle name="Normal 3 4 7 7 2" xfId="22271"/>
    <cellStyle name="Normal 3 4 7 8" xfId="14010"/>
    <cellStyle name="Normal 3 4 8" xfId="2682"/>
    <cellStyle name="Normal 3 4 8 2" xfId="4120"/>
    <cellStyle name="Normal 3 4 8 2 2" xfId="5858"/>
    <cellStyle name="Normal 3 4 8 2 2 2" xfId="16407"/>
    <cellStyle name="Normal 3 4 8 2 3" xfId="8857"/>
    <cellStyle name="Normal 3 4 8 2 3 2" xfId="19097"/>
    <cellStyle name="Normal 3 4 8 2 4" xfId="10245"/>
    <cellStyle name="Normal 3 4 8 2 4 2" xfId="20447"/>
    <cellStyle name="Normal 3 4 8 2 5" xfId="11556"/>
    <cellStyle name="Normal 3 4 8 2 5 2" xfId="21741"/>
    <cellStyle name="Normal 3 4 8 2 6" xfId="12810"/>
    <cellStyle name="Normal 3 4 8 2 6 2" xfId="22995"/>
    <cellStyle name="Normal 3 4 8 2 7" xfId="14760"/>
    <cellStyle name="Normal 3 4 8 3" xfId="5033"/>
    <cellStyle name="Normal 3 4 8 3 2" xfId="15582"/>
    <cellStyle name="Normal 3 4 8 4" xfId="7452"/>
    <cellStyle name="Normal 3 4 8 4 2" xfId="17842"/>
    <cellStyle name="Normal 3 4 8 5" xfId="7712"/>
    <cellStyle name="Normal 3 4 8 5 2" xfId="18034"/>
    <cellStyle name="Normal 3 4 8 6" xfId="8359"/>
    <cellStyle name="Normal 3 4 8 6 2" xfId="18628"/>
    <cellStyle name="Normal 3 4 8 7" xfId="9784"/>
    <cellStyle name="Normal 3 4 8 7 2" xfId="20008"/>
    <cellStyle name="Normal 3 4 8 8" xfId="13907"/>
    <cellStyle name="Normal 3 4 9" xfId="3699"/>
    <cellStyle name="Normal 3 4 9 2" xfId="5502"/>
    <cellStyle name="Normal 3 4 9 2 2" xfId="16051"/>
    <cellStyle name="Normal 3 4 9 3" xfId="8480"/>
    <cellStyle name="Normal 3 4 9 3 2" xfId="18729"/>
    <cellStyle name="Normal 3 4 9 4" xfId="9878"/>
    <cellStyle name="Normal 3 4 9 4 2" xfId="20087"/>
    <cellStyle name="Normal 3 4 9 5" xfId="11192"/>
    <cellStyle name="Normal 3 4 9 5 2" xfId="21384"/>
    <cellStyle name="Normal 3 4 9 6" xfId="12454"/>
    <cellStyle name="Normal 3 4 9 6 2" xfId="22639"/>
    <cellStyle name="Normal 3 4 9 7" xfId="14404"/>
    <cellStyle name="Normal 3 5" xfId="537"/>
    <cellStyle name="Normal 3 5 10" xfId="4615"/>
    <cellStyle name="Normal 3 5 10 2" xfId="15229"/>
    <cellStyle name="Normal 3 5 11" xfId="6808"/>
    <cellStyle name="Normal 3 5 11 2" xfId="17291"/>
    <cellStyle name="Normal 3 5 12" xfId="7842"/>
    <cellStyle name="Normal 3 5 12 2" xfId="18139"/>
    <cellStyle name="Normal 3 5 13" xfId="7335"/>
    <cellStyle name="Normal 3 5 13 2" xfId="17744"/>
    <cellStyle name="Normal 3 5 14" xfId="6378"/>
    <cellStyle name="Normal 3 5 14 2" xfId="16917"/>
    <cellStyle name="Normal 3 5 15" xfId="13368"/>
    <cellStyle name="Normal 3 5 2" xfId="962"/>
    <cellStyle name="Normal 3 5 2 10" xfId="4708"/>
    <cellStyle name="Normal 3 5 2 10 2" xfId="15257"/>
    <cellStyle name="Normal 3 5 2 11" xfId="7679"/>
    <cellStyle name="Normal 3 5 2 11 2" xfId="18010"/>
    <cellStyle name="Normal 3 5 2 12" xfId="6586"/>
    <cellStyle name="Normal 3 5 2 12 2" xfId="17107"/>
    <cellStyle name="Normal 3 5 2 13" xfId="7800"/>
    <cellStyle name="Normal 3 5 2 13 2" xfId="18100"/>
    <cellStyle name="Normal 3 5 2 14" xfId="8436"/>
    <cellStyle name="Normal 3 5 2 14 2" xfId="18688"/>
    <cellStyle name="Normal 3 5 2 15" xfId="13399"/>
    <cellStyle name="Normal 3 5 2 2" xfId="2053"/>
    <cellStyle name="Normal 3 5 2 2 2" xfId="3183"/>
    <cellStyle name="Normal 3 5 2 2 2 2" xfId="4374"/>
    <cellStyle name="Normal 3 5 2 2 2 2 2" xfId="6112"/>
    <cellStyle name="Normal 3 5 2 2 2 2 2 2" xfId="16661"/>
    <cellStyle name="Normal 3 5 2 2 2 2 3" xfId="9111"/>
    <cellStyle name="Normal 3 5 2 2 2 2 3 2" xfId="19351"/>
    <cellStyle name="Normal 3 5 2 2 2 2 4" xfId="10499"/>
    <cellStyle name="Normal 3 5 2 2 2 2 4 2" xfId="20701"/>
    <cellStyle name="Normal 3 5 2 2 2 2 5" xfId="11810"/>
    <cellStyle name="Normal 3 5 2 2 2 2 5 2" xfId="21995"/>
    <cellStyle name="Normal 3 5 2 2 2 2 6" xfId="13064"/>
    <cellStyle name="Normal 3 5 2 2 2 2 6 2" xfId="23249"/>
    <cellStyle name="Normal 3 5 2 2 2 2 7" xfId="15014"/>
    <cellStyle name="Normal 3 5 2 2 2 3" xfId="5287"/>
    <cellStyle name="Normal 3 5 2 2 2 3 2" xfId="15836"/>
    <cellStyle name="Normal 3 5 2 2 2 4" xfId="8135"/>
    <cellStyle name="Normal 3 5 2 2 2 4 2" xfId="18407"/>
    <cellStyle name="Normal 3 5 2 2 2 5" xfId="9567"/>
    <cellStyle name="Normal 3 5 2 2 2 5 2" xfId="19794"/>
    <cellStyle name="Normal 3 5 2 2 2 6" xfId="10943"/>
    <cellStyle name="Normal 3 5 2 2 2 6 2" xfId="21137"/>
    <cellStyle name="Normal 3 5 2 2 2 7" xfId="12239"/>
    <cellStyle name="Normal 3 5 2 2 2 7 2" xfId="22424"/>
    <cellStyle name="Normal 3 5 2 2 2 8" xfId="14163"/>
    <cellStyle name="Normal 3 5 2 2 3" xfId="3878"/>
    <cellStyle name="Normal 3 5 2 2 3 2" xfId="5616"/>
    <cellStyle name="Normal 3 5 2 2 3 2 2" xfId="16165"/>
    <cellStyle name="Normal 3 5 2 2 3 3" xfId="8615"/>
    <cellStyle name="Normal 3 5 2 2 3 3 2" xfId="18855"/>
    <cellStyle name="Normal 3 5 2 2 3 4" xfId="10003"/>
    <cellStyle name="Normal 3 5 2 2 3 4 2" xfId="20205"/>
    <cellStyle name="Normal 3 5 2 2 3 5" xfId="11314"/>
    <cellStyle name="Normal 3 5 2 2 3 5 2" xfId="21499"/>
    <cellStyle name="Normal 3 5 2 2 3 6" xfId="12568"/>
    <cellStyle name="Normal 3 5 2 2 3 6 2" xfId="22753"/>
    <cellStyle name="Normal 3 5 2 2 3 7" xfId="14518"/>
    <cellStyle name="Normal 3 5 2 2 4" xfId="4791"/>
    <cellStyle name="Normal 3 5 2 2 4 2" xfId="15340"/>
    <cellStyle name="Normal 3 5 2 2 5" xfId="6492"/>
    <cellStyle name="Normal 3 5 2 2 5 2" xfId="17025"/>
    <cellStyle name="Normal 3 5 2 2 6" xfId="7342"/>
    <cellStyle name="Normal 3 5 2 2 6 2" xfId="17748"/>
    <cellStyle name="Normal 3 5 2 2 7" xfId="7249"/>
    <cellStyle name="Normal 3 5 2 2 7 2" xfId="17674"/>
    <cellStyle name="Normal 3 5 2 2 8" xfId="7662"/>
    <cellStyle name="Normal 3 5 2 2 8 2" xfId="17997"/>
    <cellStyle name="Normal 3 5 2 2 9" xfId="13638"/>
    <cellStyle name="Normal 3 5 2 3" xfId="2146"/>
    <cellStyle name="Normal 3 5 2 3 2" xfId="3268"/>
    <cellStyle name="Normal 3 5 2 3 2 2" xfId="4459"/>
    <cellStyle name="Normal 3 5 2 3 2 2 2" xfId="6197"/>
    <cellStyle name="Normal 3 5 2 3 2 2 2 2" xfId="16746"/>
    <cellStyle name="Normal 3 5 2 3 2 2 3" xfId="9196"/>
    <cellStyle name="Normal 3 5 2 3 2 2 3 2" xfId="19436"/>
    <cellStyle name="Normal 3 5 2 3 2 2 4" xfId="10584"/>
    <cellStyle name="Normal 3 5 2 3 2 2 4 2" xfId="20786"/>
    <cellStyle name="Normal 3 5 2 3 2 2 5" xfId="11895"/>
    <cellStyle name="Normal 3 5 2 3 2 2 5 2" xfId="22080"/>
    <cellStyle name="Normal 3 5 2 3 2 2 6" xfId="13149"/>
    <cellStyle name="Normal 3 5 2 3 2 2 6 2" xfId="23334"/>
    <cellStyle name="Normal 3 5 2 3 2 2 7" xfId="15099"/>
    <cellStyle name="Normal 3 5 2 3 2 3" xfId="5372"/>
    <cellStyle name="Normal 3 5 2 3 2 3 2" xfId="15921"/>
    <cellStyle name="Normal 3 5 2 3 2 4" xfId="8220"/>
    <cellStyle name="Normal 3 5 2 3 2 4 2" xfId="18492"/>
    <cellStyle name="Normal 3 5 2 3 2 5" xfId="9652"/>
    <cellStyle name="Normal 3 5 2 3 2 5 2" xfId="19879"/>
    <cellStyle name="Normal 3 5 2 3 2 6" xfId="11028"/>
    <cellStyle name="Normal 3 5 2 3 2 6 2" xfId="21222"/>
    <cellStyle name="Normal 3 5 2 3 2 7" xfId="12324"/>
    <cellStyle name="Normal 3 5 2 3 2 7 2" xfId="22509"/>
    <cellStyle name="Normal 3 5 2 3 2 8" xfId="14248"/>
    <cellStyle name="Normal 3 5 2 3 3" xfId="3963"/>
    <cellStyle name="Normal 3 5 2 3 3 2" xfId="5701"/>
    <cellStyle name="Normal 3 5 2 3 3 2 2" xfId="16250"/>
    <cellStyle name="Normal 3 5 2 3 3 3" xfId="8700"/>
    <cellStyle name="Normal 3 5 2 3 3 3 2" xfId="18940"/>
    <cellStyle name="Normal 3 5 2 3 3 4" xfId="10088"/>
    <cellStyle name="Normal 3 5 2 3 3 4 2" xfId="20290"/>
    <cellStyle name="Normal 3 5 2 3 3 5" xfId="11399"/>
    <cellStyle name="Normal 3 5 2 3 3 5 2" xfId="21584"/>
    <cellStyle name="Normal 3 5 2 3 3 6" xfId="12653"/>
    <cellStyle name="Normal 3 5 2 3 3 6 2" xfId="22838"/>
    <cellStyle name="Normal 3 5 2 3 3 7" xfId="14603"/>
    <cellStyle name="Normal 3 5 2 3 4" xfId="4876"/>
    <cellStyle name="Normal 3 5 2 3 4 2" xfId="15425"/>
    <cellStyle name="Normal 3 5 2 3 5" xfId="6442"/>
    <cellStyle name="Normal 3 5 2 3 5 2" xfId="16976"/>
    <cellStyle name="Normal 3 5 2 3 6" xfId="7410"/>
    <cellStyle name="Normal 3 5 2 3 6 2" xfId="17805"/>
    <cellStyle name="Normal 3 5 2 3 7" xfId="6872"/>
    <cellStyle name="Normal 3 5 2 3 7 2" xfId="17345"/>
    <cellStyle name="Normal 3 5 2 3 8" xfId="6597"/>
    <cellStyle name="Normal 3 5 2 3 8 2" xfId="17118"/>
    <cellStyle name="Normal 3 5 2 3 9" xfId="13725"/>
    <cellStyle name="Normal 3 5 2 4" xfId="2511"/>
    <cellStyle name="Normal 3 5 2 4 2" xfId="3372"/>
    <cellStyle name="Normal 3 5 2 4 2 2" xfId="4563"/>
    <cellStyle name="Normal 3 5 2 4 2 2 2" xfId="6301"/>
    <cellStyle name="Normal 3 5 2 4 2 2 2 2" xfId="16850"/>
    <cellStyle name="Normal 3 5 2 4 2 2 3" xfId="9300"/>
    <cellStyle name="Normal 3 5 2 4 2 2 3 2" xfId="19540"/>
    <cellStyle name="Normal 3 5 2 4 2 2 4" xfId="10688"/>
    <cellStyle name="Normal 3 5 2 4 2 2 4 2" xfId="20890"/>
    <cellStyle name="Normal 3 5 2 4 2 2 5" xfId="11999"/>
    <cellStyle name="Normal 3 5 2 4 2 2 5 2" xfId="22184"/>
    <cellStyle name="Normal 3 5 2 4 2 2 6" xfId="13253"/>
    <cellStyle name="Normal 3 5 2 4 2 2 6 2" xfId="23438"/>
    <cellStyle name="Normal 3 5 2 4 2 2 7" xfId="15203"/>
    <cellStyle name="Normal 3 5 2 4 2 3" xfId="5476"/>
    <cellStyle name="Normal 3 5 2 4 2 3 2" xfId="16025"/>
    <cellStyle name="Normal 3 5 2 4 2 4" xfId="8324"/>
    <cellStyle name="Normal 3 5 2 4 2 4 2" xfId="18596"/>
    <cellStyle name="Normal 3 5 2 4 2 5" xfId="9756"/>
    <cellStyle name="Normal 3 5 2 4 2 5 2" xfId="19983"/>
    <cellStyle name="Normal 3 5 2 4 2 6" xfId="11132"/>
    <cellStyle name="Normal 3 5 2 4 2 6 2" xfId="21326"/>
    <cellStyle name="Normal 3 5 2 4 2 7" xfId="12428"/>
    <cellStyle name="Normal 3 5 2 4 2 7 2" xfId="22613"/>
    <cellStyle name="Normal 3 5 2 4 2 8" xfId="14352"/>
    <cellStyle name="Normal 3 5 2 4 3" xfId="4067"/>
    <cellStyle name="Normal 3 5 2 4 3 2" xfId="5805"/>
    <cellStyle name="Normal 3 5 2 4 3 2 2" xfId="16354"/>
    <cellStyle name="Normal 3 5 2 4 3 3" xfId="8804"/>
    <cellStyle name="Normal 3 5 2 4 3 3 2" xfId="19044"/>
    <cellStyle name="Normal 3 5 2 4 3 4" xfId="10192"/>
    <cellStyle name="Normal 3 5 2 4 3 4 2" xfId="20394"/>
    <cellStyle name="Normal 3 5 2 4 3 5" xfId="11503"/>
    <cellStyle name="Normal 3 5 2 4 3 5 2" xfId="21688"/>
    <cellStyle name="Normal 3 5 2 4 3 6" xfId="12757"/>
    <cellStyle name="Normal 3 5 2 4 3 6 2" xfId="22942"/>
    <cellStyle name="Normal 3 5 2 4 3 7" xfId="14707"/>
    <cellStyle name="Normal 3 5 2 4 4" xfId="4980"/>
    <cellStyle name="Normal 3 5 2 4 4 2" xfId="15529"/>
    <cellStyle name="Normal 3 5 2 4 5" xfId="7359"/>
    <cellStyle name="Normal 3 5 2 4 5 2" xfId="17763"/>
    <cellStyle name="Normal 3 5 2 4 6" xfId="8409"/>
    <cellStyle name="Normal 3 5 2 4 6 2" xfId="18665"/>
    <cellStyle name="Normal 3 5 2 4 7" xfId="9822"/>
    <cellStyle name="Normal 3 5 2 4 7 2" xfId="20035"/>
    <cellStyle name="Normal 3 5 2 4 8" xfId="11168"/>
    <cellStyle name="Normal 3 5 2 4 8 2" xfId="21361"/>
    <cellStyle name="Normal 3 5 2 4 9" xfId="13852"/>
    <cellStyle name="Normal 3 5 2 5" xfId="2945"/>
    <cellStyle name="Normal 3 5 2 5 2" xfId="4184"/>
    <cellStyle name="Normal 3 5 2 5 2 2" xfId="5922"/>
    <cellStyle name="Normal 3 5 2 5 2 2 2" xfId="16471"/>
    <cellStyle name="Normal 3 5 2 5 2 3" xfId="8921"/>
    <cellStyle name="Normal 3 5 2 5 2 3 2" xfId="19161"/>
    <cellStyle name="Normal 3 5 2 5 2 4" xfId="10309"/>
    <cellStyle name="Normal 3 5 2 5 2 4 2" xfId="20511"/>
    <cellStyle name="Normal 3 5 2 5 2 5" xfId="11620"/>
    <cellStyle name="Normal 3 5 2 5 2 5 2" xfId="21805"/>
    <cellStyle name="Normal 3 5 2 5 2 6" xfId="12874"/>
    <cellStyle name="Normal 3 5 2 5 2 6 2" xfId="23059"/>
    <cellStyle name="Normal 3 5 2 5 2 7" xfId="14824"/>
    <cellStyle name="Normal 3 5 2 5 3" xfId="5097"/>
    <cellStyle name="Normal 3 5 2 5 3 2" xfId="15646"/>
    <cellStyle name="Normal 3 5 2 5 4" xfId="7927"/>
    <cellStyle name="Normal 3 5 2 5 4 2" xfId="18205"/>
    <cellStyle name="Normal 3 5 2 5 5" xfId="9363"/>
    <cellStyle name="Normal 3 5 2 5 5 2" xfId="19594"/>
    <cellStyle name="Normal 3 5 2 5 6" xfId="10746"/>
    <cellStyle name="Normal 3 5 2 5 6 2" xfId="20942"/>
    <cellStyle name="Normal 3 5 2 5 7" xfId="12049"/>
    <cellStyle name="Normal 3 5 2 5 7 2" xfId="22234"/>
    <cellStyle name="Normal 3 5 2 5 8" xfId="13973"/>
    <cellStyle name="Normal 3 5 2 6" xfId="3011"/>
    <cellStyle name="Normal 3 5 2 6 2" xfId="4223"/>
    <cellStyle name="Normal 3 5 2 6 2 2" xfId="5961"/>
    <cellStyle name="Normal 3 5 2 6 2 2 2" xfId="16510"/>
    <cellStyle name="Normal 3 5 2 6 2 3" xfId="8960"/>
    <cellStyle name="Normal 3 5 2 6 2 3 2" xfId="19200"/>
    <cellStyle name="Normal 3 5 2 6 2 4" xfId="10348"/>
    <cellStyle name="Normal 3 5 2 6 2 4 2" xfId="20550"/>
    <cellStyle name="Normal 3 5 2 6 2 5" xfId="11659"/>
    <cellStyle name="Normal 3 5 2 6 2 5 2" xfId="21844"/>
    <cellStyle name="Normal 3 5 2 6 2 6" xfId="12913"/>
    <cellStyle name="Normal 3 5 2 6 2 6 2" xfId="23098"/>
    <cellStyle name="Normal 3 5 2 6 2 7" xfId="14863"/>
    <cellStyle name="Normal 3 5 2 6 3" xfId="5136"/>
    <cellStyle name="Normal 3 5 2 6 3 2" xfId="15685"/>
    <cellStyle name="Normal 3 5 2 6 4" xfId="7974"/>
    <cellStyle name="Normal 3 5 2 6 4 2" xfId="18248"/>
    <cellStyle name="Normal 3 5 2 6 5" xfId="9408"/>
    <cellStyle name="Normal 3 5 2 6 5 2" xfId="19637"/>
    <cellStyle name="Normal 3 5 2 6 6" xfId="10787"/>
    <cellStyle name="Normal 3 5 2 6 6 2" xfId="20983"/>
    <cellStyle name="Normal 3 5 2 6 7" xfId="12088"/>
    <cellStyle name="Normal 3 5 2 6 7 2" xfId="22273"/>
    <cellStyle name="Normal 3 5 2 6 8" xfId="14012"/>
    <cellStyle name="Normal 3 5 2 7" xfId="3065"/>
    <cellStyle name="Normal 3 5 2 7 2" xfId="4257"/>
    <cellStyle name="Normal 3 5 2 7 2 2" xfId="5995"/>
    <cellStyle name="Normal 3 5 2 7 2 2 2" xfId="16544"/>
    <cellStyle name="Normal 3 5 2 7 2 3" xfId="8994"/>
    <cellStyle name="Normal 3 5 2 7 2 3 2" xfId="19234"/>
    <cellStyle name="Normal 3 5 2 7 2 4" xfId="10382"/>
    <cellStyle name="Normal 3 5 2 7 2 4 2" xfId="20584"/>
    <cellStyle name="Normal 3 5 2 7 2 5" xfId="11693"/>
    <cellStyle name="Normal 3 5 2 7 2 5 2" xfId="21878"/>
    <cellStyle name="Normal 3 5 2 7 2 6" xfId="12947"/>
    <cellStyle name="Normal 3 5 2 7 2 6 2" xfId="23132"/>
    <cellStyle name="Normal 3 5 2 7 2 7" xfId="14897"/>
    <cellStyle name="Normal 3 5 2 7 3" xfId="5170"/>
    <cellStyle name="Normal 3 5 2 7 3 2" xfId="15719"/>
    <cellStyle name="Normal 3 5 2 7 4" xfId="8017"/>
    <cellStyle name="Normal 3 5 2 7 4 2" xfId="18289"/>
    <cellStyle name="Normal 3 5 2 7 5" xfId="9449"/>
    <cellStyle name="Normal 3 5 2 7 5 2" xfId="19676"/>
    <cellStyle name="Normal 3 5 2 7 6" xfId="10826"/>
    <cellStyle name="Normal 3 5 2 7 6 2" xfId="21020"/>
    <cellStyle name="Normal 3 5 2 7 7" xfId="12122"/>
    <cellStyle name="Normal 3 5 2 7 7 2" xfId="22307"/>
    <cellStyle name="Normal 3 5 2 7 8" xfId="14046"/>
    <cellStyle name="Normal 3 5 2 8" xfId="3100"/>
    <cellStyle name="Normal 3 5 2 8 2" xfId="4291"/>
    <cellStyle name="Normal 3 5 2 8 2 2" xfId="6029"/>
    <cellStyle name="Normal 3 5 2 8 2 2 2" xfId="16578"/>
    <cellStyle name="Normal 3 5 2 8 2 3" xfId="9028"/>
    <cellStyle name="Normal 3 5 2 8 2 3 2" xfId="19268"/>
    <cellStyle name="Normal 3 5 2 8 2 4" xfId="10416"/>
    <cellStyle name="Normal 3 5 2 8 2 4 2" xfId="20618"/>
    <cellStyle name="Normal 3 5 2 8 2 5" xfId="11727"/>
    <cellStyle name="Normal 3 5 2 8 2 5 2" xfId="21912"/>
    <cellStyle name="Normal 3 5 2 8 2 6" xfId="12981"/>
    <cellStyle name="Normal 3 5 2 8 2 6 2" xfId="23166"/>
    <cellStyle name="Normal 3 5 2 8 2 7" xfId="14931"/>
    <cellStyle name="Normal 3 5 2 8 3" xfId="5204"/>
    <cellStyle name="Normal 3 5 2 8 3 2" xfId="15753"/>
    <cellStyle name="Normal 3 5 2 8 4" xfId="8052"/>
    <cellStyle name="Normal 3 5 2 8 4 2" xfId="18324"/>
    <cellStyle name="Normal 3 5 2 8 5" xfId="9484"/>
    <cellStyle name="Normal 3 5 2 8 5 2" xfId="19711"/>
    <cellStyle name="Normal 3 5 2 8 6" xfId="10860"/>
    <cellStyle name="Normal 3 5 2 8 6 2" xfId="21054"/>
    <cellStyle name="Normal 3 5 2 8 7" xfId="12156"/>
    <cellStyle name="Normal 3 5 2 8 7 2" xfId="22341"/>
    <cellStyle name="Normal 3 5 2 8 8" xfId="14080"/>
    <cellStyle name="Normal 3 5 2 9" xfId="3794"/>
    <cellStyle name="Normal 3 5 2 9 2" xfId="5532"/>
    <cellStyle name="Normal 3 5 2 9 2 2" xfId="16081"/>
    <cellStyle name="Normal 3 5 2 9 3" xfId="8531"/>
    <cellStyle name="Normal 3 5 2 9 3 2" xfId="18771"/>
    <cellStyle name="Normal 3 5 2 9 4" xfId="9919"/>
    <cellStyle name="Normal 3 5 2 9 4 2" xfId="20121"/>
    <cellStyle name="Normal 3 5 2 9 5" xfId="11230"/>
    <cellStyle name="Normal 3 5 2 9 5 2" xfId="21415"/>
    <cellStyle name="Normal 3 5 2 9 6" xfId="12484"/>
    <cellStyle name="Normal 3 5 2 9 6 2" xfId="22669"/>
    <cellStyle name="Normal 3 5 2 9 7" xfId="14434"/>
    <cellStyle name="Normal 3 5 3" xfId="1728"/>
    <cellStyle name="Normal 3 5 3 2" xfId="1969"/>
    <cellStyle name="Normal 3 5 3 2 2" xfId="3156"/>
    <cellStyle name="Normal 3 5 3 2 2 2" xfId="4347"/>
    <cellStyle name="Normal 3 5 3 2 2 2 2" xfId="6085"/>
    <cellStyle name="Normal 3 5 3 2 2 2 2 2" xfId="16634"/>
    <cellStyle name="Normal 3 5 3 2 2 2 3" xfId="9084"/>
    <cellStyle name="Normal 3 5 3 2 2 2 3 2" xfId="19324"/>
    <cellStyle name="Normal 3 5 3 2 2 2 4" xfId="10472"/>
    <cellStyle name="Normal 3 5 3 2 2 2 4 2" xfId="20674"/>
    <cellStyle name="Normal 3 5 3 2 2 2 5" xfId="11783"/>
    <cellStyle name="Normal 3 5 3 2 2 2 5 2" xfId="21968"/>
    <cellStyle name="Normal 3 5 3 2 2 2 6" xfId="13037"/>
    <cellStyle name="Normal 3 5 3 2 2 2 6 2" xfId="23222"/>
    <cellStyle name="Normal 3 5 3 2 2 2 7" xfId="14987"/>
    <cellStyle name="Normal 3 5 3 2 2 3" xfId="5260"/>
    <cellStyle name="Normal 3 5 3 2 2 3 2" xfId="15809"/>
    <cellStyle name="Normal 3 5 3 2 2 4" xfId="8108"/>
    <cellStyle name="Normal 3 5 3 2 2 4 2" xfId="18380"/>
    <cellStyle name="Normal 3 5 3 2 2 5" xfId="9540"/>
    <cellStyle name="Normal 3 5 3 2 2 5 2" xfId="19767"/>
    <cellStyle name="Normal 3 5 3 2 2 6" xfId="10916"/>
    <cellStyle name="Normal 3 5 3 2 2 6 2" xfId="21110"/>
    <cellStyle name="Normal 3 5 3 2 2 7" xfId="12212"/>
    <cellStyle name="Normal 3 5 3 2 2 7 2" xfId="22397"/>
    <cellStyle name="Normal 3 5 3 2 2 8" xfId="14136"/>
    <cellStyle name="Normal 3 5 3 2 3" xfId="3851"/>
    <cellStyle name="Normal 3 5 3 2 3 2" xfId="5589"/>
    <cellStyle name="Normal 3 5 3 2 3 2 2" xfId="16138"/>
    <cellStyle name="Normal 3 5 3 2 3 3" xfId="8588"/>
    <cellStyle name="Normal 3 5 3 2 3 3 2" xfId="18828"/>
    <cellStyle name="Normal 3 5 3 2 3 4" xfId="9976"/>
    <cellStyle name="Normal 3 5 3 2 3 4 2" xfId="20178"/>
    <cellStyle name="Normal 3 5 3 2 3 5" xfId="11287"/>
    <cellStyle name="Normal 3 5 3 2 3 5 2" xfId="21472"/>
    <cellStyle name="Normal 3 5 3 2 3 6" xfId="12541"/>
    <cellStyle name="Normal 3 5 3 2 3 6 2" xfId="22726"/>
    <cellStyle name="Normal 3 5 3 2 3 7" xfId="14491"/>
    <cellStyle name="Normal 3 5 3 2 4" xfId="4764"/>
    <cellStyle name="Normal 3 5 3 2 4 2" xfId="15313"/>
    <cellStyle name="Normal 3 5 3 2 5" xfId="7309"/>
    <cellStyle name="Normal 3 5 3 2 5 2" xfId="17722"/>
    <cellStyle name="Normal 3 5 3 2 6" xfId="7150"/>
    <cellStyle name="Normal 3 5 3 2 6 2" xfId="17588"/>
    <cellStyle name="Normal 3 5 3 2 7" xfId="7816"/>
    <cellStyle name="Normal 3 5 3 2 7 2" xfId="18115"/>
    <cellStyle name="Normal 3 5 3 2 8" xfId="8448"/>
    <cellStyle name="Normal 3 5 3 2 8 2" xfId="18699"/>
    <cellStyle name="Normal 3 5 3 2 9" xfId="13605"/>
    <cellStyle name="Normal 3 5 3 3" xfId="2118"/>
    <cellStyle name="Normal 3 5 3 3 2" xfId="3240"/>
    <cellStyle name="Normal 3 5 3 3 2 2" xfId="4431"/>
    <cellStyle name="Normal 3 5 3 3 2 2 2" xfId="6169"/>
    <cellStyle name="Normal 3 5 3 3 2 2 2 2" xfId="16718"/>
    <cellStyle name="Normal 3 5 3 3 2 2 3" xfId="9168"/>
    <cellStyle name="Normal 3 5 3 3 2 2 3 2" xfId="19408"/>
    <cellStyle name="Normal 3 5 3 3 2 2 4" xfId="10556"/>
    <cellStyle name="Normal 3 5 3 3 2 2 4 2" xfId="20758"/>
    <cellStyle name="Normal 3 5 3 3 2 2 5" xfId="11867"/>
    <cellStyle name="Normal 3 5 3 3 2 2 5 2" xfId="22052"/>
    <cellStyle name="Normal 3 5 3 3 2 2 6" xfId="13121"/>
    <cellStyle name="Normal 3 5 3 3 2 2 6 2" xfId="23306"/>
    <cellStyle name="Normal 3 5 3 3 2 2 7" xfId="15071"/>
    <cellStyle name="Normal 3 5 3 3 2 3" xfId="5344"/>
    <cellStyle name="Normal 3 5 3 3 2 3 2" xfId="15893"/>
    <cellStyle name="Normal 3 5 3 3 2 4" xfId="8192"/>
    <cellStyle name="Normal 3 5 3 3 2 4 2" xfId="18464"/>
    <cellStyle name="Normal 3 5 3 3 2 5" xfId="9624"/>
    <cellStyle name="Normal 3 5 3 3 2 5 2" xfId="19851"/>
    <cellStyle name="Normal 3 5 3 3 2 6" xfId="11000"/>
    <cellStyle name="Normal 3 5 3 3 2 6 2" xfId="21194"/>
    <cellStyle name="Normal 3 5 3 3 2 7" xfId="12296"/>
    <cellStyle name="Normal 3 5 3 3 2 7 2" xfId="22481"/>
    <cellStyle name="Normal 3 5 3 3 2 8" xfId="14220"/>
    <cellStyle name="Normal 3 5 3 3 3" xfId="3935"/>
    <cellStyle name="Normal 3 5 3 3 3 2" xfId="5673"/>
    <cellStyle name="Normal 3 5 3 3 3 2 2" xfId="16222"/>
    <cellStyle name="Normal 3 5 3 3 3 3" xfId="8672"/>
    <cellStyle name="Normal 3 5 3 3 3 3 2" xfId="18912"/>
    <cellStyle name="Normal 3 5 3 3 3 4" xfId="10060"/>
    <cellStyle name="Normal 3 5 3 3 3 4 2" xfId="20262"/>
    <cellStyle name="Normal 3 5 3 3 3 5" xfId="11371"/>
    <cellStyle name="Normal 3 5 3 3 3 5 2" xfId="21556"/>
    <cellStyle name="Normal 3 5 3 3 3 6" xfId="12625"/>
    <cellStyle name="Normal 3 5 3 3 3 6 2" xfId="22810"/>
    <cellStyle name="Normal 3 5 3 3 3 7" xfId="14575"/>
    <cellStyle name="Normal 3 5 3 3 4" xfId="4848"/>
    <cellStyle name="Normal 3 5 3 3 4 2" xfId="15397"/>
    <cellStyle name="Normal 3 5 3 3 5" xfId="7784"/>
    <cellStyle name="Normal 3 5 3 3 5 2" xfId="18087"/>
    <cellStyle name="Normal 3 5 3 3 6" xfId="8467"/>
    <cellStyle name="Normal 3 5 3 3 6 2" xfId="18718"/>
    <cellStyle name="Normal 3 5 3 3 7" xfId="9867"/>
    <cellStyle name="Normal 3 5 3 3 7 2" xfId="20077"/>
    <cellStyle name="Normal 3 5 3 3 8" xfId="11186"/>
    <cellStyle name="Normal 3 5 3 3 8 2" xfId="21378"/>
    <cellStyle name="Normal 3 5 3 3 9" xfId="13697"/>
    <cellStyle name="Normal 3 5 3 4" xfId="2447"/>
    <cellStyle name="Normal 3 5 3 4 2" xfId="3349"/>
    <cellStyle name="Normal 3 5 3 4 2 2" xfId="4540"/>
    <cellStyle name="Normal 3 5 3 4 2 2 2" xfId="6278"/>
    <cellStyle name="Normal 3 5 3 4 2 2 2 2" xfId="16827"/>
    <cellStyle name="Normal 3 5 3 4 2 2 3" xfId="9277"/>
    <cellStyle name="Normal 3 5 3 4 2 2 3 2" xfId="19517"/>
    <cellStyle name="Normal 3 5 3 4 2 2 4" xfId="10665"/>
    <cellStyle name="Normal 3 5 3 4 2 2 4 2" xfId="20867"/>
    <cellStyle name="Normal 3 5 3 4 2 2 5" xfId="11976"/>
    <cellStyle name="Normal 3 5 3 4 2 2 5 2" xfId="22161"/>
    <cellStyle name="Normal 3 5 3 4 2 2 6" xfId="13230"/>
    <cellStyle name="Normal 3 5 3 4 2 2 6 2" xfId="23415"/>
    <cellStyle name="Normal 3 5 3 4 2 2 7" xfId="15180"/>
    <cellStyle name="Normal 3 5 3 4 2 3" xfId="5453"/>
    <cellStyle name="Normal 3 5 3 4 2 3 2" xfId="16002"/>
    <cellStyle name="Normal 3 5 3 4 2 4" xfId="8301"/>
    <cellStyle name="Normal 3 5 3 4 2 4 2" xfId="18573"/>
    <cellStyle name="Normal 3 5 3 4 2 5" xfId="9733"/>
    <cellStyle name="Normal 3 5 3 4 2 5 2" xfId="19960"/>
    <cellStyle name="Normal 3 5 3 4 2 6" xfId="11109"/>
    <cellStyle name="Normal 3 5 3 4 2 6 2" xfId="21303"/>
    <cellStyle name="Normal 3 5 3 4 2 7" xfId="12405"/>
    <cellStyle name="Normal 3 5 3 4 2 7 2" xfId="22590"/>
    <cellStyle name="Normal 3 5 3 4 2 8" xfId="14329"/>
    <cellStyle name="Normal 3 5 3 4 3" xfId="4044"/>
    <cellStyle name="Normal 3 5 3 4 3 2" xfId="5782"/>
    <cellStyle name="Normal 3 5 3 4 3 2 2" xfId="16331"/>
    <cellStyle name="Normal 3 5 3 4 3 3" xfId="8781"/>
    <cellStyle name="Normal 3 5 3 4 3 3 2" xfId="19021"/>
    <cellStyle name="Normal 3 5 3 4 3 4" xfId="10169"/>
    <cellStyle name="Normal 3 5 3 4 3 4 2" xfId="20371"/>
    <cellStyle name="Normal 3 5 3 4 3 5" xfId="11480"/>
    <cellStyle name="Normal 3 5 3 4 3 5 2" xfId="21665"/>
    <cellStyle name="Normal 3 5 3 4 3 6" xfId="12734"/>
    <cellStyle name="Normal 3 5 3 4 3 6 2" xfId="22919"/>
    <cellStyle name="Normal 3 5 3 4 3 7" xfId="14684"/>
    <cellStyle name="Normal 3 5 3 4 4" xfId="4957"/>
    <cellStyle name="Normal 3 5 3 4 4 2" xfId="15506"/>
    <cellStyle name="Normal 3 5 3 4 5" xfId="6384"/>
    <cellStyle name="Normal 3 5 3 4 5 2" xfId="16923"/>
    <cellStyle name="Normal 3 5 3 4 6" xfId="6846"/>
    <cellStyle name="Normal 3 5 3 4 6 2" xfId="17322"/>
    <cellStyle name="Normal 3 5 3 4 7" xfId="7060"/>
    <cellStyle name="Normal 3 5 3 4 7 2" xfId="17513"/>
    <cellStyle name="Normal 3 5 3 4 8" xfId="6411"/>
    <cellStyle name="Normal 3 5 3 4 8 2" xfId="16946"/>
    <cellStyle name="Normal 3 5 3 4 9" xfId="13826"/>
    <cellStyle name="Normal 3 5 4" xfId="2367"/>
    <cellStyle name="Normal 3 5 5" xfId="2754"/>
    <cellStyle name="Normal 3 5 5 2" xfId="4124"/>
    <cellStyle name="Normal 3 5 5 2 2" xfId="5862"/>
    <cellStyle name="Normal 3 5 5 2 2 2" xfId="16411"/>
    <cellStyle name="Normal 3 5 5 2 3" xfId="8861"/>
    <cellStyle name="Normal 3 5 5 2 3 2" xfId="19101"/>
    <cellStyle name="Normal 3 5 5 2 4" xfId="10249"/>
    <cellStyle name="Normal 3 5 5 2 4 2" xfId="20451"/>
    <cellStyle name="Normal 3 5 5 2 5" xfId="11560"/>
    <cellStyle name="Normal 3 5 5 2 5 2" xfId="21745"/>
    <cellStyle name="Normal 3 5 5 2 6" xfId="12814"/>
    <cellStyle name="Normal 3 5 5 2 6 2" xfId="22999"/>
    <cellStyle name="Normal 3 5 5 2 7" xfId="14764"/>
    <cellStyle name="Normal 3 5 5 3" xfId="5037"/>
    <cellStyle name="Normal 3 5 5 3 2" xfId="15586"/>
    <cellStyle name="Normal 3 5 5 4" xfId="6339"/>
    <cellStyle name="Normal 3 5 5 4 2" xfId="16885"/>
    <cellStyle name="Normal 3 5 5 5" xfId="7248"/>
    <cellStyle name="Normal 3 5 5 5 2" xfId="17673"/>
    <cellStyle name="Normal 3 5 5 6" xfId="7388"/>
    <cellStyle name="Normal 3 5 5 6 2" xfId="17788"/>
    <cellStyle name="Normal 3 5 5 7" xfId="7188"/>
    <cellStyle name="Normal 3 5 5 7 2" xfId="17625"/>
    <cellStyle name="Normal 3 5 5 8" xfId="13911"/>
    <cellStyle name="Normal 3 5 6" xfId="2696"/>
    <cellStyle name="Normal 3 5 6 2" xfId="4122"/>
    <cellStyle name="Normal 3 5 6 2 2" xfId="5860"/>
    <cellStyle name="Normal 3 5 6 2 2 2" xfId="16409"/>
    <cellStyle name="Normal 3 5 6 2 3" xfId="8859"/>
    <cellStyle name="Normal 3 5 6 2 3 2" xfId="19099"/>
    <cellStyle name="Normal 3 5 6 2 4" xfId="10247"/>
    <cellStyle name="Normal 3 5 6 2 4 2" xfId="20449"/>
    <cellStyle name="Normal 3 5 6 2 5" xfId="11558"/>
    <cellStyle name="Normal 3 5 6 2 5 2" xfId="21743"/>
    <cellStyle name="Normal 3 5 6 2 6" xfId="12812"/>
    <cellStyle name="Normal 3 5 6 2 6 2" xfId="22997"/>
    <cellStyle name="Normal 3 5 6 2 7" xfId="14762"/>
    <cellStyle name="Normal 3 5 6 3" xfId="5035"/>
    <cellStyle name="Normal 3 5 6 3 2" xfId="15584"/>
    <cellStyle name="Normal 3 5 6 4" xfId="6349"/>
    <cellStyle name="Normal 3 5 6 4 2" xfId="16895"/>
    <cellStyle name="Normal 3 5 6 5" xfId="7722"/>
    <cellStyle name="Normal 3 5 6 5 2" xfId="18042"/>
    <cellStyle name="Normal 3 5 6 6" xfId="8367"/>
    <cellStyle name="Normal 3 5 6 6 2" xfId="18634"/>
    <cellStyle name="Normal 3 5 6 7" xfId="9790"/>
    <cellStyle name="Normal 3 5 6 7 2" xfId="20012"/>
    <cellStyle name="Normal 3 5 6 8" xfId="13909"/>
    <cellStyle name="Normal 3 5 7" xfId="2755"/>
    <cellStyle name="Normal 3 5 7 2" xfId="4125"/>
    <cellStyle name="Normal 3 5 7 2 2" xfId="5863"/>
    <cellStyle name="Normal 3 5 7 2 2 2" xfId="16412"/>
    <cellStyle name="Normal 3 5 7 2 3" xfId="8862"/>
    <cellStyle name="Normal 3 5 7 2 3 2" xfId="19102"/>
    <cellStyle name="Normal 3 5 7 2 4" xfId="10250"/>
    <cellStyle name="Normal 3 5 7 2 4 2" xfId="20452"/>
    <cellStyle name="Normal 3 5 7 2 5" xfId="11561"/>
    <cellStyle name="Normal 3 5 7 2 5 2" xfId="21746"/>
    <cellStyle name="Normal 3 5 7 2 6" xfId="12815"/>
    <cellStyle name="Normal 3 5 7 2 6 2" xfId="23000"/>
    <cellStyle name="Normal 3 5 7 2 7" xfId="14765"/>
    <cellStyle name="Normal 3 5 7 3" xfId="5038"/>
    <cellStyle name="Normal 3 5 7 3 2" xfId="15587"/>
    <cellStyle name="Normal 3 5 7 4" xfId="6338"/>
    <cellStyle name="Normal 3 5 7 4 2" xfId="16884"/>
    <cellStyle name="Normal 3 5 7 5" xfId="7457"/>
    <cellStyle name="Normal 3 5 7 5 2" xfId="17847"/>
    <cellStyle name="Normal 3 5 7 6" xfId="7130"/>
    <cellStyle name="Normal 3 5 7 6 2" xfId="17569"/>
    <cellStyle name="Normal 3 5 7 7" xfId="6769"/>
    <cellStyle name="Normal 3 5 7 7 2" xfId="17262"/>
    <cellStyle name="Normal 3 5 7 8" xfId="13912"/>
    <cellStyle name="Normal 3 5 8" xfId="2681"/>
    <cellStyle name="Normal 3 5 8 2" xfId="4119"/>
    <cellStyle name="Normal 3 5 8 2 2" xfId="5857"/>
    <cellStyle name="Normal 3 5 8 2 2 2" xfId="16406"/>
    <cellStyle name="Normal 3 5 8 2 3" xfId="8856"/>
    <cellStyle name="Normal 3 5 8 2 3 2" xfId="19096"/>
    <cellStyle name="Normal 3 5 8 2 4" xfId="10244"/>
    <cellStyle name="Normal 3 5 8 2 4 2" xfId="20446"/>
    <cellStyle name="Normal 3 5 8 2 5" xfId="11555"/>
    <cellStyle name="Normal 3 5 8 2 5 2" xfId="21740"/>
    <cellStyle name="Normal 3 5 8 2 6" xfId="12809"/>
    <cellStyle name="Normal 3 5 8 2 6 2" xfId="22994"/>
    <cellStyle name="Normal 3 5 8 2 7" xfId="14759"/>
    <cellStyle name="Normal 3 5 8 3" xfId="5032"/>
    <cellStyle name="Normal 3 5 8 3 2" xfId="15581"/>
    <cellStyle name="Normal 3 5 8 4" xfId="6825"/>
    <cellStyle name="Normal 3 5 8 4 2" xfId="17302"/>
    <cellStyle name="Normal 3 5 8 5" xfId="6594"/>
    <cellStyle name="Normal 3 5 8 5 2" xfId="17115"/>
    <cellStyle name="Normal 3 5 8 6" xfId="8353"/>
    <cellStyle name="Normal 3 5 8 6 2" xfId="18622"/>
    <cellStyle name="Normal 3 5 8 7" xfId="9781"/>
    <cellStyle name="Normal 3 5 8 7 2" xfId="20005"/>
    <cellStyle name="Normal 3 5 8 8" xfId="13906"/>
    <cellStyle name="Normal 3 5 9" xfId="3700"/>
    <cellStyle name="Normal 3 5 9 2" xfId="5503"/>
    <cellStyle name="Normal 3 5 9 2 2" xfId="16052"/>
    <cellStyle name="Normal 3 5 9 3" xfId="8481"/>
    <cellStyle name="Normal 3 5 9 3 2" xfId="18730"/>
    <cellStyle name="Normal 3 5 9 4" xfId="9879"/>
    <cellStyle name="Normal 3 5 9 4 2" xfId="20088"/>
    <cellStyle name="Normal 3 5 9 5" xfId="11193"/>
    <cellStyle name="Normal 3 5 9 5 2" xfId="21385"/>
    <cellStyle name="Normal 3 5 9 6" xfId="12455"/>
    <cellStyle name="Normal 3 5 9 6 2" xfId="22640"/>
    <cellStyle name="Normal 3 5 9 7" xfId="14405"/>
    <cellStyle name="Normal 3 6" xfId="1609"/>
    <cellStyle name="Normal 3 6 10" xfId="6321"/>
    <cellStyle name="Normal 3 6 10 2" xfId="16868"/>
    <cellStyle name="Normal 3 6 11" xfId="13518"/>
    <cellStyle name="Normal 3 6 2" xfId="2167"/>
    <cellStyle name="Normal 3 6 2 2" xfId="3289"/>
    <cellStyle name="Normal 3 6 2 2 2" xfId="4480"/>
    <cellStyle name="Normal 3 6 2 2 2 2" xfId="6218"/>
    <cellStyle name="Normal 3 6 2 2 2 2 2" xfId="16767"/>
    <cellStyle name="Normal 3 6 2 2 2 3" xfId="9217"/>
    <cellStyle name="Normal 3 6 2 2 2 3 2" xfId="19457"/>
    <cellStyle name="Normal 3 6 2 2 2 4" xfId="10605"/>
    <cellStyle name="Normal 3 6 2 2 2 4 2" xfId="20807"/>
    <cellStyle name="Normal 3 6 2 2 2 5" xfId="11916"/>
    <cellStyle name="Normal 3 6 2 2 2 5 2" xfId="22101"/>
    <cellStyle name="Normal 3 6 2 2 2 6" xfId="13170"/>
    <cellStyle name="Normal 3 6 2 2 2 6 2" xfId="23355"/>
    <cellStyle name="Normal 3 6 2 2 2 7" xfId="15120"/>
    <cellStyle name="Normal 3 6 2 2 3" xfId="5393"/>
    <cellStyle name="Normal 3 6 2 2 3 2" xfId="15942"/>
    <cellStyle name="Normal 3 6 2 2 4" xfId="8241"/>
    <cellStyle name="Normal 3 6 2 2 4 2" xfId="18513"/>
    <cellStyle name="Normal 3 6 2 2 5" xfId="9673"/>
    <cellStyle name="Normal 3 6 2 2 5 2" xfId="19900"/>
    <cellStyle name="Normal 3 6 2 2 6" xfId="11049"/>
    <cellStyle name="Normal 3 6 2 2 6 2" xfId="21243"/>
    <cellStyle name="Normal 3 6 2 2 7" xfId="12345"/>
    <cellStyle name="Normal 3 6 2 2 7 2" xfId="22530"/>
    <cellStyle name="Normal 3 6 2 2 8" xfId="14269"/>
    <cellStyle name="Normal 3 6 2 3" xfId="3984"/>
    <cellStyle name="Normal 3 6 2 3 2" xfId="5722"/>
    <cellStyle name="Normal 3 6 2 3 2 2" xfId="16271"/>
    <cellStyle name="Normal 3 6 2 3 3" xfId="8721"/>
    <cellStyle name="Normal 3 6 2 3 3 2" xfId="18961"/>
    <cellStyle name="Normal 3 6 2 3 4" xfId="10109"/>
    <cellStyle name="Normal 3 6 2 3 4 2" xfId="20311"/>
    <cellStyle name="Normal 3 6 2 3 5" xfId="11420"/>
    <cellStyle name="Normal 3 6 2 3 5 2" xfId="21605"/>
    <cellStyle name="Normal 3 6 2 3 6" xfId="12674"/>
    <cellStyle name="Normal 3 6 2 3 6 2" xfId="22859"/>
    <cellStyle name="Normal 3 6 2 3 7" xfId="14624"/>
    <cellStyle name="Normal 3 6 2 4" xfId="4897"/>
    <cellStyle name="Normal 3 6 2 4 2" xfId="15446"/>
    <cellStyle name="Normal 3 6 2 5" xfId="7161"/>
    <cellStyle name="Normal 3 6 2 5 2" xfId="17599"/>
    <cellStyle name="Normal 3 6 2 6" xfId="6904"/>
    <cellStyle name="Normal 3 6 2 6 2" xfId="17373"/>
    <cellStyle name="Normal 3 6 2 7" xfId="7054"/>
    <cellStyle name="Normal 3 6 2 7 2" xfId="17508"/>
    <cellStyle name="Normal 3 6 2 8" xfId="7154"/>
    <cellStyle name="Normal 3 6 2 8 2" xfId="17592"/>
    <cellStyle name="Normal 3 6 2 9" xfId="13746"/>
    <cellStyle name="Normal 3 6 3" xfId="2078"/>
    <cellStyle name="Normal 3 6 3 2" xfId="3200"/>
    <cellStyle name="Normal 3 6 3 2 2" xfId="4391"/>
    <cellStyle name="Normal 3 6 3 2 2 2" xfId="6129"/>
    <cellStyle name="Normal 3 6 3 2 2 2 2" xfId="16678"/>
    <cellStyle name="Normal 3 6 3 2 2 3" xfId="9128"/>
    <cellStyle name="Normal 3 6 3 2 2 3 2" xfId="19368"/>
    <cellStyle name="Normal 3 6 3 2 2 4" xfId="10516"/>
    <cellStyle name="Normal 3 6 3 2 2 4 2" xfId="20718"/>
    <cellStyle name="Normal 3 6 3 2 2 5" xfId="11827"/>
    <cellStyle name="Normal 3 6 3 2 2 5 2" xfId="22012"/>
    <cellStyle name="Normal 3 6 3 2 2 6" xfId="13081"/>
    <cellStyle name="Normal 3 6 3 2 2 6 2" xfId="23266"/>
    <cellStyle name="Normal 3 6 3 2 2 7" xfId="15031"/>
    <cellStyle name="Normal 3 6 3 2 3" xfId="5304"/>
    <cellStyle name="Normal 3 6 3 2 3 2" xfId="15853"/>
    <cellStyle name="Normal 3 6 3 2 4" xfId="8152"/>
    <cellStyle name="Normal 3 6 3 2 4 2" xfId="18424"/>
    <cellStyle name="Normal 3 6 3 2 5" xfId="9584"/>
    <cellStyle name="Normal 3 6 3 2 5 2" xfId="19811"/>
    <cellStyle name="Normal 3 6 3 2 6" xfId="10960"/>
    <cellStyle name="Normal 3 6 3 2 6 2" xfId="21154"/>
    <cellStyle name="Normal 3 6 3 2 7" xfId="12256"/>
    <cellStyle name="Normal 3 6 3 2 7 2" xfId="22441"/>
    <cellStyle name="Normal 3 6 3 2 8" xfId="14180"/>
    <cellStyle name="Normal 3 6 3 3" xfId="3895"/>
    <cellStyle name="Normal 3 6 3 3 2" xfId="5633"/>
    <cellStyle name="Normal 3 6 3 3 2 2" xfId="16182"/>
    <cellStyle name="Normal 3 6 3 3 3" xfId="8632"/>
    <cellStyle name="Normal 3 6 3 3 3 2" xfId="18872"/>
    <cellStyle name="Normal 3 6 3 3 4" xfId="10020"/>
    <cellStyle name="Normal 3 6 3 3 4 2" xfId="20222"/>
    <cellStyle name="Normal 3 6 3 3 5" xfId="11331"/>
    <cellStyle name="Normal 3 6 3 3 5 2" xfId="21516"/>
    <cellStyle name="Normal 3 6 3 3 6" xfId="12585"/>
    <cellStyle name="Normal 3 6 3 3 6 2" xfId="22770"/>
    <cellStyle name="Normal 3 6 3 3 7" xfId="14535"/>
    <cellStyle name="Normal 3 6 3 4" xfId="4808"/>
    <cellStyle name="Normal 3 6 3 4 2" xfId="15357"/>
    <cellStyle name="Normal 3 6 3 5" xfId="6474"/>
    <cellStyle name="Normal 3 6 3 5 2" xfId="17008"/>
    <cellStyle name="Normal 3 6 3 6" xfId="6708"/>
    <cellStyle name="Normal 3 6 3 6 2" xfId="17209"/>
    <cellStyle name="Normal 3 6 3 7" xfId="7848"/>
    <cellStyle name="Normal 3 6 3 7 2" xfId="18145"/>
    <cellStyle name="Normal 3 6 3 8" xfId="6804"/>
    <cellStyle name="Normal 3 6 3 8 2" xfId="17289"/>
    <cellStyle name="Normal 3 6 3 9" xfId="13657"/>
    <cellStyle name="Normal 3 6 4" xfId="3121"/>
    <cellStyle name="Normal 3 6 4 2" xfId="4312"/>
    <cellStyle name="Normal 3 6 4 2 2" xfId="6050"/>
    <cellStyle name="Normal 3 6 4 2 2 2" xfId="16599"/>
    <cellStyle name="Normal 3 6 4 2 3" xfId="9049"/>
    <cellStyle name="Normal 3 6 4 2 3 2" xfId="19289"/>
    <cellStyle name="Normal 3 6 4 2 4" xfId="10437"/>
    <cellStyle name="Normal 3 6 4 2 4 2" xfId="20639"/>
    <cellStyle name="Normal 3 6 4 2 5" xfId="11748"/>
    <cellStyle name="Normal 3 6 4 2 5 2" xfId="21933"/>
    <cellStyle name="Normal 3 6 4 2 6" xfId="13002"/>
    <cellStyle name="Normal 3 6 4 2 6 2" xfId="23187"/>
    <cellStyle name="Normal 3 6 4 2 7" xfId="14952"/>
    <cellStyle name="Normal 3 6 4 3" xfId="5225"/>
    <cellStyle name="Normal 3 6 4 3 2" xfId="15774"/>
    <cellStyle name="Normal 3 6 4 4" xfId="8073"/>
    <cellStyle name="Normal 3 6 4 4 2" xfId="18345"/>
    <cellStyle name="Normal 3 6 4 5" xfId="9505"/>
    <cellStyle name="Normal 3 6 4 5 2" xfId="19732"/>
    <cellStyle name="Normal 3 6 4 6" xfId="10881"/>
    <cellStyle name="Normal 3 6 4 6 2" xfId="21075"/>
    <cellStyle name="Normal 3 6 4 7" xfId="12177"/>
    <cellStyle name="Normal 3 6 4 7 2" xfId="22362"/>
    <cellStyle name="Normal 3 6 4 8" xfId="14101"/>
    <cellStyle name="Normal 3 6 5" xfId="3816"/>
    <cellStyle name="Normal 3 6 5 2" xfId="5554"/>
    <cellStyle name="Normal 3 6 5 2 2" xfId="16103"/>
    <cellStyle name="Normal 3 6 5 3" xfId="8553"/>
    <cellStyle name="Normal 3 6 5 3 2" xfId="18793"/>
    <cellStyle name="Normal 3 6 5 4" xfId="9941"/>
    <cellStyle name="Normal 3 6 5 4 2" xfId="20143"/>
    <cellStyle name="Normal 3 6 5 5" xfId="11252"/>
    <cellStyle name="Normal 3 6 5 5 2" xfId="21437"/>
    <cellStyle name="Normal 3 6 5 6" xfId="12506"/>
    <cellStyle name="Normal 3 6 5 6 2" xfId="22691"/>
    <cellStyle name="Normal 3 6 5 7" xfId="14456"/>
    <cellStyle name="Normal 3 6 6" xfId="4729"/>
    <cellStyle name="Normal 3 6 6 2" xfId="15278"/>
    <cellStyle name="Normal 3 6 7" xfId="7016"/>
    <cellStyle name="Normal 3 6 7 2" xfId="17474"/>
    <cellStyle name="Normal 3 6 8" xfId="6911"/>
    <cellStyle name="Normal 3 6 8 2" xfId="17379"/>
    <cellStyle name="Normal 3 6 9" xfId="7553"/>
    <cellStyle name="Normal 3 6 9 2" xfId="17911"/>
    <cellStyle name="Normal 3 7" xfId="23465"/>
    <cellStyle name="Normal 30" xfId="538"/>
    <cellStyle name="Normal 30 2" xfId="539"/>
    <cellStyle name="Normal 30 3" xfId="540"/>
    <cellStyle name="Normal 30 3 10" xfId="3701"/>
    <cellStyle name="Normal 30 3 11" xfId="4616"/>
    <cellStyle name="Normal 30 3 12" xfId="7799"/>
    <cellStyle name="Normal 30 3 13" xfId="8435"/>
    <cellStyle name="Normal 30 3 14" xfId="9839"/>
    <cellStyle name="Normal 30 3 15" xfId="11174"/>
    <cellStyle name="Normal 30 3 2" xfId="541"/>
    <cellStyle name="Normal 30 3 3" xfId="963"/>
    <cellStyle name="Normal 30 3 4" xfId="1442"/>
    <cellStyle name="Normal 30 3 5" xfId="2275"/>
    <cellStyle name="Normal 30 3 6" xfId="2757"/>
    <cellStyle name="Normal 30 3 7" xfId="2692"/>
    <cellStyle name="Normal 30 3 8" xfId="2758"/>
    <cellStyle name="Normal 30 3 9" xfId="2677"/>
    <cellStyle name="Normal 30 4" xfId="1440"/>
    <cellStyle name="Normal 30 5" xfId="1729"/>
    <cellStyle name="Normal 31" xfId="542"/>
    <cellStyle name="Normal 31 2" xfId="543"/>
    <cellStyle name="Normal 31 3" xfId="544"/>
    <cellStyle name="Normal 31 3 10" xfId="3702"/>
    <cellStyle name="Normal 31 3 11" xfId="4617"/>
    <cellStyle name="Normal 31 3 12" xfId="7339"/>
    <cellStyle name="Normal 31 3 13" xfId="7327"/>
    <cellStyle name="Normal 31 3 14" xfId="7265"/>
    <cellStyle name="Normal 31 3 15" xfId="6564"/>
    <cellStyle name="Normal 31 3 2" xfId="545"/>
    <cellStyle name="Normal 31 3 3" xfId="964"/>
    <cellStyle name="Normal 31 3 4" xfId="1445"/>
    <cellStyle name="Normal 31 3 5" xfId="2276"/>
    <cellStyle name="Normal 31 3 6" xfId="2759"/>
    <cellStyle name="Normal 31 3 7" xfId="2690"/>
    <cellStyle name="Normal 31 3 8" xfId="2761"/>
    <cellStyle name="Normal 31 3 9" xfId="3013"/>
    <cellStyle name="Normal 31 4" xfId="1443"/>
    <cellStyle name="Normal 31 5" xfId="1730"/>
    <cellStyle name="Normal 32" xfId="546"/>
    <cellStyle name="Normal 32 2" xfId="547"/>
    <cellStyle name="Normal 32 3" xfId="548"/>
    <cellStyle name="Normal 32 3 10" xfId="3703"/>
    <cellStyle name="Normal 32 3 11" xfId="4618"/>
    <cellStyle name="Normal 32 3 12" xfId="7253"/>
    <cellStyle name="Normal 32 3 13" xfId="6534"/>
    <cellStyle name="Normal 32 3 14" xfId="7496"/>
    <cellStyle name="Normal 32 3 15" xfId="7144"/>
    <cellStyle name="Normal 32 3 2" xfId="549"/>
    <cellStyle name="Normal 32 3 3" xfId="965"/>
    <cellStyle name="Normal 32 3 4" xfId="1448"/>
    <cellStyle name="Normal 32 3 5" xfId="2277"/>
    <cellStyle name="Normal 32 3 6" xfId="2762"/>
    <cellStyle name="Normal 32 3 7" xfId="2686"/>
    <cellStyle name="Normal 32 3 8" xfId="2763"/>
    <cellStyle name="Normal 32 3 9" xfId="2671"/>
    <cellStyle name="Normal 32 4" xfId="1446"/>
    <cellStyle name="Normal 32 5" xfId="1731"/>
    <cellStyle name="Normal 33" xfId="550"/>
    <cellStyle name="Normal 33 2" xfId="551"/>
    <cellStyle name="Normal 33 3" xfId="552"/>
    <cellStyle name="Normal 33 3 10" xfId="3704"/>
    <cellStyle name="Normal 33 3 11" xfId="4619"/>
    <cellStyle name="Normal 33 3 12" xfId="7527"/>
    <cellStyle name="Normal 33 3 13" xfId="7765"/>
    <cellStyle name="Normal 33 3 14" xfId="7117"/>
    <cellStyle name="Normal 33 3 15" xfId="7577"/>
    <cellStyle name="Normal 33 3 2" xfId="553"/>
    <cellStyle name="Normal 33 3 3" xfId="966"/>
    <cellStyle name="Normal 33 3 4" xfId="1451"/>
    <cellStyle name="Normal 33 3 5" xfId="2278"/>
    <cellStyle name="Normal 33 3 6" xfId="2764"/>
    <cellStyle name="Normal 33 3 7" xfId="2684"/>
    <cellStyle name="Normal 33 3 8" xfId="2766"/>
    <cellStyle name="Normal 33 3 9" xfId="2670"/>
    <cellStyle name="Normal 33 4" xfId="1449"/>
    <cellStyle name="Normal 33 5" xfId="1732"/>
    <cellStyle name="Normal 34" xfId="554"/>
    <cellStyle name="Normal 34 2" xfId="555"/>
    <cellStyle name="Normal 34 3" xfId="556"/>
    <cellStyle name="Normal 34 3 10" xfId="3705"/>
    <cellStyle name="Normal 34 3 11" xfId="4620"/>
    <cellStyle name="Normal 34 3 12" xfId="6807"/>
    <cellStyle name="Normal 34 3 13" xfId="6635"/>
    <cellStyle name="Normal 34 3 14" xfId="6639"/>
    <cellStyle name="Normal 34 3 15" xfId="8491"/>
    <cellStyle name="Normal 34 3 2" xfId="557"/>
    <cellStyle name="Normal 34 3 3" xfId="967"/>
    <cellStyle name="Normal 34 3 4" xfId="1454"/>
    <cellStyle name="Normal 34 3 5" xfId="2279"/>
    <cellStyle name="Normal 34 3 6" xfId="2767"/>
    <cellStyle name="Normal 34 3 7" xfId="2680"/>
    <cellStyle name="Normal 34 3 8" xfId="2769"/>
    <cellStyle name="Normal 34 3 9" xfId="2668"/>
    <cellStyle name="Normal 34 4" xfId="1452"/>
    <cellStyle name="Normal 34 5" xfId="1733"/>
    <cellStyle name="Normal 35" xfId="558"/>
    <cellStyle name="Normal 35 2" xfId="559"/>
    <cellStyle name="Normal 35 2 2" xfId="1456"/>
    <cellStyle name="Normal 35 2 3" xfId="1735"/>
    <cellStyle name="Normal 35 3" xfId="560"/>
    <cellStyle name="Normal 35 3 2" xfId="1457"/>
    <cellStyle name="Normal 35 3 3" xfId="1736"/>
    <cellStyle name="Normal 35 4" xfId="561"/>
    <cellStyle name="Normal 35 4 2" xfId="1458"/>
    <cellStyle name="Normal 35 4 3" xfId="1737"/>
    <cellStyle name="Normal 35 5" xfId="562"/>
    <cellStyle name="Normal 35 5 2" xfId="1459"/>
    <cellStyle name="Normal 35 5 3" xfId="1738"/>
    <cellStyle name="Normal 35 6" xfId="563"/>
    <cellStyle name="Normal 35 6 10" xfId="3706"/>
    <cellStyle name="Normal 35 6 11" xfId="4621"/>
    <cellStyle name="Normal 35 6 12" xfId="7480"/>
    <cellStyle name="Normal 35 6 13" xfId="7419"/>
    <cellStyle name="Normal 35 6 14" xfId="6317"/>
    <cellStyle name="Normal 35 6 15" xfId="6752"/>
    <cellStyle name="Normal 35 6 2" xfId="564"/>
    <cellStyle name="Normal 35 6 3" xfId="968"/>
    <cellStyle name="Normal 35 6 4" xfId="1460"/>
    <cellStyle name="Normal 35 6 5" xfId="2280"/>
    <cellStyle name="Normal 35 6 6" xfId="2771"/>
    <cellStyle name="Normal 35 6 7" xfId="2674"/>
    <cellStyle name="Normal 35 6 8" xfId="2947"/>
    <cellStyle name="Normal 35 6 9" xfId="3014"/>
    <cellStyle name="Normal 35 7" xfId="1455"/>
    <cellStyle name="Normal 35 8" xfId="1734"/>
    <cellStyle name="Normal 36" xfId="565"/>
    <cellStyle name="Normal 36 2" xfId="566"/>
    <cellStyle name="Normal 36 3" xfId="567"/>
    <cellStyle name="Normal 36 3 10" xfId="3707"/>
    <cellStyle name="Normal 36 3 11" xfId="4622"/>
    <cellStyle name="Normal 36 3 12" xfId="7354"/>
    <cellStyle name="Normal 36 3 13" xfId="6939"/>
    <cellStyle name="Normal 36 3 14" xfId="7193"/>
    <cellStyle name="Normal 36 3 15" xfId="7203"/>
    <cellStyle name="Normal 36 3 2" xfId="568"/>
    <cellStyle name="Normal 36 3 3" xfId="969"/>
    <cellStyle name="Normal 36 3 4" xfId="1463"/>
    <cellStyle name="Normal 36 3 5" xfId="2281"/>
    <cellStyle name="Normal 36 3 6" xfId="2773"/>
    <cellStyle name="Normal 36 3 7" xfId="2672"/>
    <cellStyle name="Normal 36 3 8" xfId="2774"/>
    <cellStyle name="Normal 36 3 9" xfId="3017"/>
    <cellStyle name="Normal 36 4" xfId="1461"/>
    <cellStyle name="Normal 36 5" xfId="1739"/>
    <cellStyle name="Normal 37" xfId="569"/>
    <cellStyle name="Normal 37 2" xfId="570"/>
    <cellStyle name="Normal 37 2 2" xfId="1465"/>
    <cellStyle name="Normal 37 2 3" xfId="1741"/>
    <cellStyle name="Normal 37 3" xfId="571"/>
    <cellStyle name="Normal 37 3 2" xfId="1466"/>
    <cellStyle name="Normal 37 3 3" xfId="1742"/>
    <cellStyle name="Normal 37 4" xfId="572"/>
    <cellStyle name="Normal 37 4 2" xfId="1467"/>
    <cellStyle name="Normal 37 4 3" xfId="1743"/>
    <cellStyle name="Normal 37 5" xfId="573"/>
    <cellStyle name="Normal 37 5 2" xfId="1468"/>
    <cellStyle name="Normal 37 5 3" xfId="1744"/>
    <cellStyle name="Normal 37 6" xfId="574"/>
    <cellStyle name="Normal 37 6 10" xfId="3708"/>
    <cellStyle name="Normal 37 6 11" xfId="4623"/>
    <cellStyle name="Normal 37 6 12" xfId="6760"/>
    <cellStyle name="Normal 37 6 13" xfId="6521"/>
    <cellStyle name="Normal 37 6 14" xfId="7071"/>
    <cellStyle name="Normal 37 6 15" xfId="7005"/>
    <cellStyle name="Normal 37 6 2" xfId="575"/>
    <cellStyle name="Normal 37 6 3" xfId="970"/>
    <cellStyle name="Normal 37 6 4" xfId="1469"/>
    <cellStyle name="Normal 37 6 5" xfId="2282"/>
    <cellStyle name="Normal 37 6 6" xfId="2775"/>
    <cellStyle name="Normal 37 6 7" xfId="2669"/>
    <cellStyle name="Normal 37 6 8" xfId="2777"/>
    <cellStyle name="Normal 37 6 9" xfId="3018"/>
    <cellStyle name="Normal 37 7" xfId="1464"/>
    <cellStyle name="Normal 37 8" xfId="1740"/>
    <cellStyle name="Normal 38" xfId="576"/>
    <cellStyle name="Normal 38 2" xfId="577"/>
    <cellStyle name="Normal 38 3" xfId="578"/>
    <cellStyle name="Normal 38 3 10" xfId="3709"/>
    <cellStyle name="Normal 38 3 11" xfId="4624"/>
    <cellStyle name="Normal 38 3 12" xfId="7478"/>
    <cellStyle name="Normal 38 3 13" xfId="7362"/>
    <cellStyle name="Normal 38 3 14" xfId="6369"/>
    <cellStyle name="Normal 38 3 15" xfId="7738"/>
    <cellStyle name="Normal 38 3 2" xfId="579"/>
    <cellStyle name="Normal 38 3 3" xfId="971"/>
    <cellStyle name="Normal 38 3 4" xfId="1471"/>
    <cellStyle name="Normal 38 3 5" xfId="2283"/>
    <cellStyle name="Normal 38 3 6" xfId="2776"/>
    <cellStyle name="Normal 38 3 7" xfId="2667"/>
    <cellStyle name="Normal 38 3 8" xfId="2779"/>
    <cellStyle name="Normal 38 3 9" xfId="3019"/>
    <cellStyle name="Normal 38 4" xfId="1470"/>
    <cellStyle name="Normal 38 5" xfId="1745"/>
    <cellStyle name="Normal 39" xfId="580"/>
    <cellStyle name="Normal 39 2" xfId="581"/>
    <cellStyle name="Normal 39 3" xfId="582"/>
    <cellStyle name="Normal 39 3 10" xfId="3710"/>
    <cellStyle name="Normal 39 3 11" xfId="4625"/>
    <cellStyle name="Normal 39 3 12" xfId="6759"/>
    <cellStyle name="Normal 39 3 13" xfId="7684"/>
    <cellStyle name="Normal 39 3 14" xfId="7559"/>
    <cellStyle name="Normal 39 3 15" xfId="8479"/>
    <cellStyle name="Normal 39 3 2" xfId="583"/>
    <cellStyle name="Normal 39 3 3" xfId="972"/>
    <cellStyle name="Normal 39 3 4" xfId="1473"/>
    <cellStyle name="Normal 39 3 5" xfId="2284"/>
    <cellStyle name="Normal 39 3 6" xfId="2778"/>
    <cellStyle name="Normal 39 3 7" xfId="2666"/>
    <cellStyle name="Normal 39 3 8" xfId="2783"/>
    <cellStyle name="Normal 39 3 9" xfId="3020"/>
    <cellStyle name="Normal 39 4" xfId="1472"/>
    <cellStyle name="Normal 39 5" xfId="1746"/>
    <cellStyle name="Normal 4" xfId="584"/>
    <cellStyle name="Normal 4 10" xfId="23485"/>
    <cellStyle name="Normal 4 2" xfId="585"/>
    <cellStyle name="Normal 4 2 2" xfId="586"/>
    <cellStyle name="Normal 4 2 2 10" xfId="4626"/>
    <cellStyle name="Normal 4 2 2 10 2" xfId="15230"/>
    <cellStyle name="Normal 4 2 2 11" xfId="7295"/>
    <cellStyle name="Normal 4 2 2 11 2" xfId="17709"/>
    <cellStyle name="Normal 4 2 2 12" xfId="7730"/>
    <cellStyle name="Normal 4 2 2 12 2" xfId="18046"/>
    <cellStyle name="Normal 4 2 2 13" xfId="8374"/>
    <cellStyle name="Normal 4 2 2 13 2" xfId="18637"/>
    <cellStyle name="Normal 4 2 2 14" xfId="9795"/>
    <cellStyle name="Normal 4 2 2 14 2" xfId="20014"/>
    <cellStyle name="Normal 4 2 2 15" xfId="13369"/>
    <cellStyle name="Normal 4 2 2 2" xfId="973"/>
    <cellStyle name="Normal 4 2 2 2 10" xfId="4709"/>
    <cellStyle name="Normal 4 2 2 2 10 2" xfId="15258"/>
    <cellStyle name="Normal 4 2 2 2 11" xfId="7216"/>
    <cellStyle name="Normal 4 2 2 2 11 2" xfId="17649"/>
    <cellStyle name="Normal 4 2 2 2 12" xfId="7492"/>
    <cellStyle name="Normal 4 2 2 2 12 2" xfId="17873"/>
    <cellStyle name="Normal 4 2 2 2 13" xfId="6393"/>
    <cellStyle name="Normal 4 2 2 2 13 2" xfId="16932"/>
    <cellStyle name="Normal 4 2 2 2 14" xfId="7711"/>
    <cellStyle name="Normal 4 2 2 2 14 2" xfId="18033"/>
    <cellStyle name="Normal 4 2 2 2 15" xfId="13400"/>
    <cellStyle name="Normal 4 2 2 2 2" xfId="2057"/>
    <cellStyle name="Normal 4 2 2 2 2 2" xfId="3184"/>
    <cellStyle name="Normal 4 2 2 2 2 2 2" xfId="4375"/>
    <cellStyle name="Normal 4 2 2 2 2 2 2 2" xfId="6113"/>
    <cellStyle name="Normal 4 2 2 2 2 2 2 2 2" xfId="16662"/>
    <cellStyle name="Normal 4 2 2 2 2 2 2 3" xfId="9112"/>
    <cellStyle name="Normal 4 2 2 2 2 2 2 3 2" xfId="19352"/>
    <cellStyle name="Normal 4 2 2 2 2 2 2 4" xfId="10500"/>
    <cellStyle name="Normal 4 2 2 2 2 2 2 4 2" xfId="20702"/>
    <cellStyle name="Normal 4 2 2 2 2 2 2 5" xfId="11811"/>
    <cellStyle name="Normal 4 2 2 2 2 2 2 5 2" xfId="21996"/>
    <cellStyle name="Normal 4 2 2 2 2 2 2 6" xfId="13065"/>
    <cellStyle name="Normal 4 2 2 2 2 2 2 6 2" xfId="23250"/>
    <cellStyle name="Normal 4 2 2 2 2 2 2 7" xfId="15015"/>
    <cellStyle name="Normal 4 2 2 2 2 2 3" xfId="5288"/>
    <cellStyle name="Normal 4 2 2 2 2 2 3 2" xfId="15837"/>
    <cellStyle name="Normal 4 2 2 2 2 2 4" xfId="8136"/>
    <cellStyle name="Normal 4 2 2 2 2 2 4 2" xfId="18408"/>
    <cellStyle name="Normal 4 2 2 2 2 2 5" xfId="9568"/>
    <cellStyle name="Normal 4 2 2 2 2 2 5 2" xfId="19795"/>
    <cellStyle name="Normal 4 2 2 2 2 2 6" xfId="10944"/>
    <cellStyle name="Normal 4 2 2 2 2 2 6 2" xfId="21138"/>
    <cellStyle name="Normal 4 2 2 2 2 2 7" xfId="12240"/>
    <cellStyle name="Normal 4 2 2 2 2 2 7 2" xfId="22425"/>
    <cellStyle name="Normal 4 2 2 2 2 2 8" xfId="14164"/>
    <cellStyle name="Normal 4 2 2 2 2 3" xfId="3879"/>
    <cellStyle name="Normal 4 2 2 2 2 3 2" xfId="5617"/>
    <cellStyle name="Normal 4 2 2 2 2 3 2 2" xfId="16166"/>
    <cellStyle name="Normal 4 2 2 2 2 3 3" xfId="8616"/>
    <cellStyle name="Normal 4 2 2 2 2 3 3 2" xfId="18856"/>
    <cellStyle name="Normal 4 2 2 2 2 3 4" xfId="10004"/>
    <cellStyle name="Normal 4 2 2 2 2 3 4 2" xfId="20206"/>
    <cellStyle name="Normal 4 2 2 2 2 3 5" xfId="11315"/>
    <cellStyle name="Normal 4 2 2 2 2 3 5 2" xfId="21500"/>
    <cellStyle name="Normal 4 2 2 2 2 3 6" xfId="12569"/>
    <cellStyle name="Normal 4 2 2 2 2 3 6 2" xfId="22754"/>
    <cellStyle name="Normal 4 2 2 2 2 3 7" xfId="14519"/>
    <cellStyle name="Normal 4 2 2 2 2 4" xfId="4792"/>
    <cellStyle name="Normal 4 2 2 2 2 4 2" xfId="15341"/>
    <cellStyle name="Normal 4 2 2 2 2 5" xfId="6490"/>
    <cellStyle name="Normal 4 2 2 2 2 5 2" xfId="17024"/>
    <cellStyle name="Normal 4 2 2 2 2 6" xfId="6816"/>
    <cellStyle name="Normal 4 2 2 2 2 6 2" xfId="17295"/>
    <cellStyle name="Normal 4 2 2 2 2 7" xfId="7697"/>
    <cellStyle name="Normal 4 2 2 2 2 7 2" xfId="18022"/>
    <cellStyle name="Normal 4 2 2 2 2 8" xfId="8350"/>
    <cellStyle name="Normal 4 2 2 2 2 8 2" xfId="18619"/>
    <cellStyle name="Normal 4 2 2 2 2 9" xfId="13639"/>
    <cellStyle name="Normal 4 2 2 2 3" xfId="2147"/>
    <cellStyle name="Normal 4 2 2 2 3 2" xfId="3269"/>
    <cellStyle name="Normal 4 2 2 2 3 2 2" xfId="4460"/>
    <cellStyle name="Normal 4 2 2 2 3 2 2 2" xfId="6198"/>
    <cellStyle name="Normal 4 2 2 2 3 2 2 2 2" xfId="16747"/>
    <cellStyle name="Normal 4 2 2 2 3 2 2 3" xfId="9197"/>
    <cellStyle name="Normal 4 2 2 2 3 2 2 3 2" xfId="19437"/>
    <cellStyle name="Normal 4 2 2 2 3 2 2 4" xfId="10585"/>
    <cellStyle name="Normal 4 2 2 2 3 2 2 4 2" xfId="20787"/>
    <cellStyle name="Normal 4 2 2 2 3 2 2 5" xfId="11896"/>
    <cellStyle name="Normal 4 2 2 2 3 2 2 5 2" xfId="22081"/>
    <cellStyle name="Normal 4 2 2 2 3 2 2 6" xfId="13150"/>
    <cellStyle name="Normal 4 2 2 2 3 2 2 6 2" xfId="23335"/>
    <cellStyle name="Normal 4 2 2 2 3 2 2 7" xfId="15100"/>
    <cellStyle name="Normal 4 2 2 2 3 2 3" xfId="5373"/>
    <cellStyle name="Normal 4 2 2 2 3 2 3 2" xfId="15922"/>
    <cellStyle name="Normal 4 2 2 2 3 2 4" xfId="8221"/>
    <cellStyle name="Normal 4 2 2 2 3 2 4 2" xfId="18493"/>
    <cellStyle name="Normal 4 2 2 2 3 2 5" xfId="9653"/>
    <cellStyle name="Normal 4 2 2 2 3 2 5 2" xfId="19880"/>
    <cellStyle name="Normal 4 2 2 2 3 2 6" xfId="11029"/>
    <cellStyle name="Normal 4 2 2 2 3 2 6 2" xfId="21223"/>
    <cellStyle name="Normal 4 2 2 2 3 2 7" xfId="12325"/>
    <cellStyle name="Normal 4 2 2 2 3 2 7 2" xfId="22510"/>
    <cellStyle name="Normal 4 2 2 2 3 2 8" xfId="14249"/>
    <cellStyle name="Normal 4 2 2 2 3 3" xfId="3964"/>
    <cellStyle name="Normal 4 2 2 2 3 3 2" xfId="5702"/>
    <cellStyle name="Normal 4 2 2 2 3 3 2 2" xfId="16251"/>
    <cellStyle name="Normal 4 2 2 2 3 3 3" xfId="8701"/>
    <cellStyle name="Normal 4 2 2 2 3 3 3 2" xfId="18941"/>
    <cellStyle name="Normal 4 2 2 2 3 3 4" xfId="10089"/>
    <cellStyle name="Normal 4 2 2 2 3 3 4 2" xfId="20291"/>
    <cellStyle name="Normal 4 2 2 2 3 3 5" xfId="11400"/>
    <cellStyle name="Normal 4 2 2 2 3 3 5 2" xfId="21585"/>
    <cellStyle name="Normal 4 2 2 2 3 3 6" xfId="12654"/>
    <cellStyle name="Normal 4 2 2 2 3 3 6 2" xfId="22839"/>
    <cellStyle name="Normal 4 2 2 2 3 3 7" xfId="14604"/>
    <cellStyle name="Normal 4 2 2 2 3 4" xfId="4877"/>
    <cellStyle name="Normal 4 2 2 2 3 4 2" xfId="15426"/>
    <cellStyle name="Normal 4 2 2 2 3 5" xfId="7363"/>
    <cellStyle name="Normal 4 2 2 2 3 5 2" xfId="17766"/>
    <cellStyle name="Normal 4 2 2 2 3 6" xfId="6718"/>
    <cellStyle name="Normal 4 2 2 2 3 6 2" xfId="17219"/>
    <cellStyle name="Normal 4 2 2 2 3 7" xfId="7083"/>
    <cellStyle name="Normal 4 2 2 2 3 7 2" xfId="17532"/>
    <cellStyle name="Normal 4 2 2 2 3 8" xfId="7392"/>
    <cellStyle name="Normal 4 2 2 2 3 8 2" xfId="17790"/>
    <cellStyle name="Normal 4 2 2 2 3 9" xfId="13726"/>
    <cellStyle name="Normal 4 2 2 2 4" xfId="2512"/>
    <cellStyle name="Normal 4 2 2 2 4 2" xfId="3373"/>
    <cellStyle name="Normal 4 2 2 2 4 2 2" xfId="4564"/>
    <cellStyle name="Normal 4 2 2 2 4 2 2 2" xfId="6302"/>
    <cellStyle name="Normal 4 2 2 2 4 2 2 2 2" xfId="16851"/>
    <cellStyle name="Normal 4 2 2 2 4 2 2 3" xfId="9301"/>
    <cellStyle name="Normal 4 2 2 2 4 2 2 3 2" xfId="19541"/>
    <cellStyle name="Normal 4 2 2 2 4 2 2 4" xfId="10689"/>
    <cellStyle name="Normal 4 2 2 2 4 2 2 4 2" xfId="20891"/>
    <cellStyle name="Normal 4 2 2 2 4 2 2 5" xfId="12000"/>
    <cellStyle name="Normal 4 2 2 2 4 2 2 5 2" xfId="22185"/>
    <cellStyle name="Normal 4 2 2 2 4 2 2 6" xfId="13254"/>
    <cellStyle name="Normal 4 2 2 2 4 2 2 6 2" xfId="23439"/>
    <cellStyle name="Normal 4 2 2 2 4 2 2 7" xfId="15204"/>
    <cellStyle name="Normal 4 2 2 2 4 2 3" xfId="5477"/>
    <cellStyle name="Normal 4 2 2 2 4 2 3 2" xfId="16026"/>
    <cellStyle name="Normal 4 2 2 2 4 2 4" xfId="8325"/>
    <cellStyle name="Normal 4 2 2 2 4 2 4 2" xfId="18597"/>
    <cellStyle name="Normal 4 2 2 2 4 2 5" xfId="9757"/>
    <cellStyle name="Normal 4 2 2 2 4 2 5 2" xfId="19984"/>
    <cellStyle name="Normal 4 2 2 2 4 2 6" xfId="11133"/>
    <cellStyle name="Normal 4 2 2 2 4 2 6 2" xfId="21327"/>
    <cellStyle name="Normal 4 2 2 2 4 2 7" xfId="12429"/>
    <cellStyle name="Normal 4 2 2 2 4 2 7 2" xfId="22614"/>
    <cellStyle name="Normal 4 2 2 2 4 2 8" xfId="14353"/>
    <cellStyle name="Normal 4 2 2 2 4 3" xfId="4068"/>
    <cellStyle name="Normal 4 2 2 2 4 3 2" xfId="5806"/>
    <cellStyle name="Normal 4 2 2 2 4 3 2 2" xfId="16355"/>
    <cellStyle name="Normal 4 2 2 2 4 3 3" xfId="8805"/>
    <cellStyle name="Normal 4 2 2 2 4 3 3 2" xfId="19045"/>
    <cellStyle name="Normal 4 2 2 2 4 3 4" xfId="10193"/>
    <cellStyle name="Normal 4 2 2 2 4 3 4 2" xfId="20395"/>
    <cellStyle name="Normal 4 2 2 2 4 3 5" xfId="11504"/>
    <cellStyle name="Normal 4 2 2 2 4 3 5 2" xfId="21689"/>
    <cellStyle name="Normal 4 2 2 2 4 3 6" xfId="12758"/>
    <cellStyle name="Normal 4 2 2 2 4 3 6 2" xfId="22943"/>
    <cellStyle name="Normal 4 2 2 2 4 3 7" xfId="14708"/>
    <cellStyle name="Normal 4 2 2 2 4 4" xfId="4981"/>
    <cellStyle name="Normal 4 2 2 2 4 4 2" xfId="15530"/>
    <cellStyle name="Normal 4 2 2 2 4 5" xfId="6914"/>
    <cellStyle name="Normal 4 2 2 2 4 5 2" xfId="17382"/>
    <cellStyle name="Normal 4 2 2 2 4 6" xfId="6987"/>
    <cellStyle name="Normal 4 2 2 2 4 6 2" xfId="17447"/>
    <cellStyle name="Normal 4 2 2 2 4 7" xfId="6553"/>
    <cellStyle name="Normal 4 2 2 2 4 7 2" xfId="17081"/>
    <cellStyle name="Normal 4 2 2 2 4 8" xfId="6692"/>
    <cellStyle name="Normal 4 2 2 2 4 8 2" xfId="17195"/>
    <cellStyle name="Normal 4 2 2 2 4 9" xfId="13853"/>
    <cellStyle name="Normal 4 2 2 2 5" xfId="2948"/>
    <cellStyle name="Normal 4 2 2 2 5 2" xfId="4185"/>
    <cellStyle name="Normal 4 2 2 2 5 2 2" xfId="5923"/>
    <cellStyle name="Normal 4 2 2 2 5 2 2 2" xfId="16472"/>
    <cellStyle name="Normal 4 2 2 2 5 2 3" xfId="8922"/>
    <cellStyle name="Normal 4 2 2 2 5 2 3 2" xfId="19162"/>
    <cellStyle name="Normal 4 2 2 2 5 2 4" xfId="10310"/>
    <cellStyle name="Normal 4 2 2 2 5 2 4 2" xfId="20512"/>
    <cellStyle name="Normal 4 2 2 2 5 2 5" xfId="11621"/>
    <cellStyle name="Normal 4 2 2 2 5 2 5 2" xfId="21806"/>
    <cellStyle name="Normal 4 2 2 2 5 2 6" xfId="12875"/>
    <cellStyle name="Normal 4 2 2 2 5 2 6 2" xfId="23060"/>
    <cellStyle name="Normal 4 2 2 2 5 2 7" xfId="14825"/>
    <cellStyle name="Normal 4 2 2 2 5 3" xfId="5098"/>
    <cellStyle name="Normal 4 2 2 2 5 3 2" xfId="15647"/>
    <cellStyle name="Normal 4 2 2 2 5 4" xfId="7929"/>
    <cellStyle name="Normal 4 2 2 2 5 4 2" xfId="18206"/>
    <cellStyle name="Normal 4 2 2 2 5 5" xfId="9364"/>
    <cellStyle name="Normal 4 2 2 2 5 5 2" xfId="19595"/>
    <cellStyle name="Normal 4 2 2 2 5 6" xfId="10747"/>
    <cellStyle name="Normal 4 2 2 2 5 6 2" xfId="20943"/>
    <cellStyle name="Normal 4 2 2 2 5 7" xfId="12050"/>
    <cellStyle name="Normal 4 2 2 2 5 7 2" xfId="22235"/>
    <cellStyle name="Normal 4 2 2 2 5 8" xfId="13974"/>
    <cellStyle name="Normal 4 2 2 2 6" xfId="3015"/>
    <cellStyle name="Normal 4 2 2 2 6 2" xfId="4224"/>
    <cellStyle name="Normal 4 2 2 2 6 2 2" xfId="5962"/>
    <cellStyle name="Normal 4 2 2 2 6 2 2 2" xfId="16511"/>
    <cellStyle name="Normal 4 2 2 2 6 2 3" xfId="8961"/>
    <cellStyle name="Normal 4 2 2 2 6 2 3 2" xfId="19201"/>
    <cellStyle name="Normal 4 2 2 2 6 2 4" xfId="10349"/>
    <cellStyle name="Normal 4 2 2 2 6 2 4 2" xfId="20551"/>
    <cellStyle name="Normal 4 2 2 2 6 2 5" xfId="11660"/>
    <cellStyle name="Normal 4 2 2 2 6 2 5 2" xfId="21845"/>
    <cellStyle name="Normal 4 2 2 2 6 2 6" xfId="12914"/>
    <cellStyle name="Normal 4 2 2 2 6 2 6 2" xfId="23099"/>
    <cellStyle name="Normal 4 2 2 2 6 2 7" xfId="14864"/>
    <cellStyle name="Normal 4 2 2 2 6 3" xfId="5137"/>
    <cellStyle name="Normal 4 2 2 2 6 3 2" xfId="15686"/>
    <cellStyle name="Normal 4 2 2 2 6 4" xfId="7975"/>
    <cellStyle name="Normal 4 2 2 2 6 4 2" xfId="18249"/>
    <cellStyle name="Normal 4 2 2 2 6 5" xfId="9409"/>
    <cellStyle name="Normal 4 2 2 2 6 5 2" xfId="19638"/>
    <cellStyle name="Normal 4 2 2 2 6 6" xfId="10788"/>
    <cellStyle name="Normal 4 2 2 2 6 6 2" xfId="20984"/>
    <cellStyle name="Normal 4 2 2 2 6 7" xfId="12089"/>
    <cellStyle name="Normal 4 2 2 2 6 7 2" xfId="22274"/>
    <cellStyle name="Normal 4 2 2 2 6 8" xfId="14013"/>
    <cellStyle name="Normal 4 2 2 2 7" xfId="3066"/>
    <cellStyle name="Normal 4 2 2 2 7 2" xfId="4258"/>
    <cellStyle name="Normal 4 2 2 2 7 2 2" xfId="5996"/>
    <cellStyle name="Normal 4 2 2 2 7 2 2 2" xfId="16545"/>
    <cellStyle name="Normal 4 2 2 2 7 2 3" xfId="8995"/>
    <cellStyle name="Normal 4 2 2 2 7 2 3 2" xfId="19235"/>
    <cellStyle name="Normal 4 2 2 2 7 2 4" xfId="10383"/>
    <cellStyle name="Normal 4 2 2 2 7 2 4 2" xfId="20585"/>
    <cellStyle name="Normal 4 2 2 2 7 2 5" xfId="11694"/>
    <cellStyle name="Normal 4 2 2 2 7 2 5 2" xfId="21879"/>
    <cellStyle name="Normal 4 2 2 2 7 2 6" xfId="12948"/>
    <cellStyle name="Normal 4 2 2 2 7 2 6 2" xfId="23133"/>
    <cellStyle name="Normal 4 2 2 2 7 2 7" xfId="14898"/>
    <cellStyle name="Normal 4 2 2 2 7 3" xfId="5171"/>
    <cellStyle name="Normal 4 2 2 2 7 3 2" xfId="15720"/>
    <cellStyle name="Normal 4 2 2 2 7 4" xfId="8018"/>
    <cellStyle name="Normal 4 2 2 2 7 4 2" xfId="18290"/>
    <cellStyle name="Normal 4 2 2 2 7 5" xfId="9450"/>
    <cellStyle name="Normal 4 2 2 2 7 5 2" xfId="19677"/>
    <cellStyle name="Normal 4 2 2 2 7 6" xfId="10827"/>
    <cellStyle name="Normal 4 2 2 2 7 6 2" xfId="21021"/>
    <cellStyle name="Normal 4 2 2 2 7 7" xfId="12123"/>
    <cellStyle name="Normal 4 2 2 2 7 7 2" xfId="22308"/>
    <cellStyle name="Normal 4 2 2 2 7 8" xfId="14047"/>
    <cellStyle name="Normal 4 2 2 2 8" xfId="3101"/>
    <cellStyle name="Normal 4 2 2 2 8 2" xfId="4292"/>
    <cellStyle name="Normal 4 2 2 2 8 2 2" xfId="6030"/>
    <cellStyle name="Normal 4 2 2 2 8 2 2 2" xfId="16579"/>
    <cellStyle name="Normal 4 2 2 2 8 2 3" xfId="9029"/>
    <cellStyle name="Normal 4 2 2 2 8 2 3 2" xfId="19269"/>
    <cellStyle name="Normal 4 2 2 2 8 2 4" xfId="10417"/>
    <cellStyle name="Normal 4 2 2 2 8 2 4 2" xfId="20619"/>
    <cellStyle name="Normal 4 2 2 2 8 2 5" xfId="11728"/>
    <cellStyle name="Normal 4 2 2 2 8 2 5 2" xfId="21913"/>
    <cellStyle name="Normal 4 2 2 2 8 2 6" xfId="12982"/>
    <cellStyle name="Normal 4 2 2 2 8 2 6 2" xfId="23167"/>
    <cellStyle name="Normal 4 2 2 2 8 2 7" xfId="14932"/>
    <cellStyle name="Normal 4 2 2 2 8 3" xfId="5205"/>
    <cellStyle name="Normal 4 2 2 2 8 3 2" xfId="15754"/>
    <cellStyle name="Normal 4 2 2 2 8 4" xfId="8053"/>
    <cellStyle name="Normal 4 2 2 2 8 4 2" xfId="18325"/>
    <cellStyle name="Normal 4 2 2 2 8 5" xfId="9485"/>
    <cellStyle name="Normal 4 2 2 2 8 5 2" xfId="19712"/>
    <cellStyle name="Normal 4 2 2 2 8 6" xfId="10861"/>
    <cellStyle name="Normal 4 2 2 2 8 6 2" xfId="21055"/>
    <cellStyle name="Normal 4 2 2 2 8 7" xfId="12157"/>
    <cellStyle name="Normal 4 2 2 2 8 7 2" xfId="22342"/>
    <cellStyle name="Normal 4 2 2 2 8 8" xfId="14081"/>
    <cellStyle name="Normal 4 2 2 2 9" xfId="3795"/>
    <cellStyle name="Normal 4 2 2 2 9 2" xfId="5533"/>
    <cellStyle name="Normal 4 2 2 2 9 2 2" xfId="16082"/>
    <cellStyle name="Normal 4 2 2 2 9 3" xfId="8532"/>
    <cellStyle name="Normal 4 2 2 2 9 3 2" xfId="18772"/>
    <cellStyle name="Normal 4 2 2 2 9 4" xfId="9920"/>
    <cellStyle name="Normal 4 2 2 2 9 4 2" xfId="20122"/>
    <cellStyle name="Normal 4 2 2 2 9 5" xfId="11231"/>
    <cellStyle name="Normal 4 2 2 2 9 5 2" xfId="21416"/>
    <cellStyle name="Normal 4 2 2 2 9 6" xfId="12485"/>
    <cellStyle name="Normal 4 2 2 2 9 6 2" xfId="22670"/>
    <cellStyle name="Normal 4 2 2 2 9 7" xfId="14435"/>
    <cellStyle name="Normal 4 2 2 3" xfId="1475"/>
    <cellStyle name="Normal 4 2 2 3 2" xfId="1974"/>
    <cellStyle name="Normal 4 2 2 3 2 2" xfId="3157"/>
    <cellStyle name="Normal 4 2 2 3 2 2 2" xfId="4348"/>
    <cellStyle name="Normal 4 2 2 3 2 2 2 2" xfId="6086"/>
    <cellStyle name="Normal 4 2 2 3 2 2 2 2 2" xfId="16635"/>
    <cellStyle name="Normal 4 2 2 3 2 2 2 3" xfId="9085"/>
    <cellStyle name="Normal 4 2 2 3 2 2 2 3 2" xfId="19325"/>
    <cellStyle name="Normal 4 2 2 3 2 2 2 4" xfId="10473"/>
    <cellStyle name="Normal 4 2 2 3 2 2 2 4 2" xfId="20675"/>
    <cellStyle name="Normal 4 2 2 3 2 2 2 5" xfId="11784"/>
    <cellStyle name="Normal 4 2 2 3 2 2 2 5 2" xfId="21969"/>
    <cellStyle name="Normal 4 2 2 3 2 2 2 6" xfId="13038"/>
    <cellStyle name="Normal 4 2 2 3 2 2 2 6 2" xfId="23223"/>
    <cellStyle name="Normal 4 2 2 3 2 2 2 7" xfId="14988"/>
    <cellStyle name="Normal 4 2 2 3 2 2 3" xfId="5261"/>
    <cellStyle name="Normal 4 2 2 3 2 2 3 2" xfId="15810"/>
    <cellStyle name="Normal 4 2 2 3 2 2 4" xfId="8109"/>
    <cellStyle name="Normal 4 2 2 3 2 2 4 2" xfId="18381"/>
    <cellStyle name="Normal 4 2 2 3 2 2 5" xfId="9541"/>
    <cellStyle name="Normal 4 2 2 3 2 2 5 2" xfId="19768"/>
    <cellStyle name="Normal 4 2 2 3 2 2 6" xfId="10917"/>
    <cellStyle name="Normal 4 2 2 3 2 2 6 2" xfId="21111"/>
    <cellStyle name="Normal 4 2 2 3 2 2 7" xfId="12213"/>
    <cellStyle name="Normal 4 2 2 3 2 2 7 2" xfId="22398"/>
    <cellStyle name="Normal 4 2 2 3 2 2 8" xfId="14137"/>
    <cellStyle name="Normal 4 2 2 3 2 3" xfId="3852"/>
    <cellStyle name="Normal 4 2 2 3 2 3 2" xfId="5590"/>
    <cellStyle name="Normal 4 2 2 3 2 3 2 2" xfId="16139"/>
    <cellStyle name="Normal 4 2 2 3 2 3 3" xfId="8589"/>
    <cellStyle name="Normal 4 2 2 3 2 3 3 2" xfId="18829"/>
    <cellStyle name="Normal 4 2 2 3 2 3 4" xfId="9977"/>
    <cellStyle name="Normal 4 2 2 3 2 3 4 2" xfId="20179"/>
    <cellStyle name="Normal 4 2 2 3 2 3 5" xfId="11288"/>
    <cellStyle name="Normal 4 2 2 3 2 3 5 2" xfId="21473"/>
    <cellStyle name="Normal 4 2 2 3 2 3 6" xfId="12542"/>
    <cellStyle name="Normal 4 2 2 3 2 3 6 2" xfId="22727"/>
    <cellStyle name="Normal 4 2 2 3 2 3 7" xfId="14492"/>
    <cellStyle name="Normal 4 2 2 3 2 4" xfId="4765"/>
    <cellStyle name="Normal 4 2 2 3 2 4 2" xfId="15314"/>
    <cellStyle name="Normal 4 2 2 3 2 5" xfId="7176"/>
    <cellStyle name="Normal 4 2 2 3 2 5 2" xfId="17614"/>
    <cellStyle name="Normal 4 2 2 3 2 6" xfId="7035"/>
    <cellStyle name="Normal 4 2 2 3 2 6 2" xfId="17490"/>
    <cellStyle name="Normal 4 2 2 3 2 7" xfId="6884"/>
    <cellStyle name="Normal 4 2 2 3 2 7 2" xfId="17356"/>
    <cellStyle name="Normal 4 2 2 3 2 8" xfId="8418"/>
    <cellStyle name="Normal 4 2 2 3 2 8 2" xfId="18672"/>
    <cellStyle name="Normal 4 2 2 3 2 9" xfId="13606"/>
    <cellStyle name="Normal 4 2 2 3 3" xfId="2119"/>
    <cellStyle name="Normal 4 2 2 3 3 2" xfId="3241"/>
    <cellStyle name="Normal 4 2 2 3 3 2 2" xfId="4432"/>
    <cellStyle name="Normal 4 2 2 3 3 2 2 2" xfId="6170"/>
    <cellStyle name="Normal 4 2 2 3 3 2 2 2 2" xfId="16719"/>
    <cellStyle name="Normal 4 2 2 3 3 2 2 3" xfId="9169"/>
    <cellStyle name="Normal 4 2 2 3 3 2 2 3 2" xfId="19409"/>
    <cellStyle name="Normal 4 2 2 3 3 2 2 4" xfId="10557"/>
    <cellStyle name="Normal 4 2 2 3 3 2 2 4 2" xfId="20759"/>
    <cellStyle name="Normal 4 2 2 3 3 2 2 5" xfId="11868"/>
    <cellStyle name="Normal 4 2 2 3 3 2 2 5 2" xfId="22053"/>
    <cellStyle name="Normal 4 2 2 3 3 2 2 6" xfId="13122"/>
    <cellStyle name="Normal 4 2 2 3 3 2 2 6 2" xfId="23307"/>
    <cellStyle name="Normal 4 2 2 3 3 2 2 7" xfId="15072"/>
    <cellStyle name="Normal 4 2 2 3 3 2 3" xfId="5345"/>
    <cellStyle name="Normal 4 2 2 3 3 2 3 2" xfId="15894"/>
    <cellStyle name="Normal 4 2 2 3 3 2 4" xfId="8193"/>
    <cellStyle name="Normal 4 2 2 3 3 2 4 2" xfId="18465"/>
    <cellStyle name="Normal 4 2 2 3 3 2 5" xfId="9625"/>
    <cellStyle name="Normal 4 2 2 3 3 2 5 2" xfId="19852"/>
    <cellStyle name="Normal 4 2 2 3 3 2 6" xfId="11001"/>
    <cellStyle name="Normal 4 2 2 3 3 2 6 2" xfId="21195"/>
    <cellStyle name="Normal 4 2 2 3 3 2 7" xfId="12297"/>
    <cellStyle name="Normal 4 2 2 3 3 2 7 2" xfId="22482"/>
    <cellStyle name="Normal 4 2 2 3 3 2 8" xfId="14221"/>
    <cellStyle name="Normal 4 2 2 3 3 3" xfId="3936"/>
    <cellStyle name="Normal 4 2 2 3 3 3 2" xfId="5674"/>
    <cellStyle name="Normal 4 2 2 3 3 3 2 2" xfId="16223"/>
    <cellStyle name="Normal 4 2 2 3 3 3 3" xfId="8673"/>
    <cellStyle name="Normal 4 2 2 3 3 3 3 2" xfId="18913"/>
    <cellStyle name="Normal 4 2 2 3 3 3 4" xfId="10061"/>
    <cellStyle name="Normal 4 2 2 3 3 3 4 2" xfId="20263"/>
    <cellStyle name="Normal 4 2 2 3 3 3 5" xfId="11372"/>
    <cellStyle name="Normal 4 2 2 3 3 3 5 2" xfId="21557"/>
    <cellStyle name="Normal 4 2 2 3 3 3 6" xfId="12626"/>
    <cellStyle name="Normal 4 2 2 3 3 3 6 2" xfId="22811"/>
    <cellStyle name="Normal 4 2 2 3 3 3 7" xfId="14576"/>
    <cellStyle name="Normal 4 2 2 3 3 4" xfId="4849"/>
    <cellStyle name="Normal 4 2 2 3 3 4 2" xfId="15398"/>
    <cellStyle name="Normal 4 2 2 3 3 5" xfId="6452"/>
    <cellStyle name="Normal 4 2 2 3 3 5 2" xfId="16986"/>
    <cellStyle name="Normal 4 2 2 3 3 6" xfId="8424"/>
    <cellStyle name="Normal 4 2 2 3 3 6 2" xfId="18677"/>
    <cellStyle name="Normal 4 2 2 3 3 7" xfId="9831"/>
    <cellStyle name="Normal 4 2 2 3 3 7 2" xfId="20042"/>
    <cellStyle name="Normal 4 2 2 3 3 8" xfId="11173"/>
    <cellStyle name="Normal 4 2 2 3 3 8 2" xfId="21366"/>
    <cellStyle name="Normal 4 2 2 3 3 9" xfId="13698"/>
    <cellStyle name="Normal 4 2 2 3 4" xfId="2448"/>
    <cellStyle name="Normal 4 2 2 3 4 2" xfId="3350"/>
    <cellStyle name="Normal 4 2 2 3 4 2 2" xfId="4541"/>
    <cellStyle name="Normal 4 2 2 3 4 2 2 2" xfId="6279"/>
    <cellStyle name="Normal 4 2 2 3 4 2 2 2 2" xfId="16828"/>
    <cellStyle name="Normal 4 2 2 3 4 2 2 3" xfId="9278"/>
    <cellStyle name="Normal 4 2 2 3 4 2 2 3 2" xfId="19518"/>
    <cellStyle name="Normal 4 2 2 3 4 2 2 4" xfId="10666"/>
    <cellStyle name="Normal 4 2 2 3 4 2 2 4 2" xfId="20868"/>
    <cellStyle name="Normal 4 2 2 3 4 2 2 5" xfId="11977"/>
    <cellStyle name="Normal 4 2 2 3 4 2 2 5 2" xfId="22162"/>
    <cellStyle name="Normal 4 2 2 3 4 2 2 6" xfId="13231"/>
    <cellStyle name="Normal 4 2 2 3 4 2 2 6 2" xfId="23416"/>
    <cellStyle name="Normal 4 2 2 3 4 2 2 7" xfId="15181"/>
    <cellStyle name="Normal 4 2 2 3 4 2 3" xfId="5454"/>
    <cellStyle name="Normal 4 2 2 3 4 2 3 2" xfId="16003"/>
    <cellStyle name="Normal 4 2 2 3 4 2 4" xfId="8302"/>
    <cellStyle name="Normal 4 2 2 3 4 2 4 2" xfId="18574"/>
    <cellStyle name="Normal 4 2 2 3 4 2 5" xfId="9734"/>
    <cellStyle name="Normal 4 2 2 3 4 2 5 2" xfId="19961"/>
    <cellStyle name="Normal 4 2 2 3 4 2 6" xfId="11110"/>
    <cellStyle name="Normal 4 2 2 3 4 2 6 2" xfId="21304"/>
    <cellStyle name="Normal 4 2 2 3 4 2 7" xfId="12406"/>
    <cellStyle name="Normal 4 2 2 3 4 2 7 2" xfId="22591"/>
    <cellStyle name="Normal 4 2 2 3 4 2 8" xfId="14330"/>
    <cellStyle name="Normal 4 2 2 3 4 3" xfId="4045"/>
    <cellStyle name="Normal 4 2 2 3 4 3 2" xfId="5783"/>
    <cellStyle name="Normal 4 2 2 3 4 3 2 2" xfId="16332"/>
    <cellStyle name="Normal 4 2 2 3 4 3 3" xfId="8782"/>
    <cellStyle name="Normal 4 2 2 3 4 3 3 2" xfId="19022"/>
    <cellStyle name="Normal 4 2 2 3 4 3 4" xfId="10170"/>
    <cellStyle name="Normal 4 2 2 3 4 3 4 2" xfId="20372"/>
    <cellStyle name="Normal 4 2 2 3 4 3 5" xfId="11481"/>
    <cellStyle name="Normal 4 2 2 3 4 3 5 2" xfId="21666"/>
    <cellStyle name="Normal 4 2 2 3 4 3 6" xfId="12735"/>
    <cellStyle name="Normal 4 2 2 3 4 3 6 2" xfId="22920"/>
    <cellStyle name="Normal 4 2 2 3 4 3 7" xfId="14685"/>
    <cellStyle name="Normal 4 2 2 3 4 4" xfId="4958"/>
    <cellStyle name="Normal 4 2 2 3 4 4 2" xfId="15507"/>
    <cellStyle name="Normal 4 2 2 3 4 5" xfId="6383"/>
    <cellStyle name="Normal 4 2 2 3 4 5 2" xfId="16922"/>
    <cellStyle name="Normal 4 2 2 3 4 6" xfId="7817"/>
    <cellStyle name="Normal 4 2 2 3 4 6 2" xfId="18116"/>
    <cellStyle name="Normal 4 2 2 3 4 7" xfId="8449"/>
    <cellStyle name="Normal 4 2 2 3 4 7 2" xfId="18700"/>
    <cellStyle name="Normal 4 2 2 3 4 8" xfId="9849"/>
    <cellStyle name="Normal 4 2 2 3 4 8 2" xfId="20059"/>
    <cellStyle name="Normal 4 2 2 3 4 9" xfId="13827"/>
    <cellStyle name="Normal 4 2 2 4" xfId="2285"/>
    <cellStyle name="Normal 4 2 2 5" xfId="2780"/>
    <cellStyle name="Normal 4 2 2 5 2" xfId="4130"/>
    <cellStyle name="Normal 4 2 2 5 2 2" xfId="5868"/>
    <cellStyle name="Normal 4 2 2 5 2 2 2" xfId="16417"/>
    <cellStyle name="Normal 4 2 2 5 2 3" xfId="8867"/>
    <cellStyle name="Normal 4 2 2 5 2 3 2" xfId="19107"/>
    <cellStyle name="Normal 4 2 2 5 2 4" xfId="10255"/>
    <cellStyle name="Normal 4 2 2 5 2 4 2" xfId="20457"/>
    <cellStyle name="Normal 4 2 2 5 2 5" xfId="11566"/>
    <cellStyle name="Normal 4 2 2 5 2 5 2" xfId="21751"/>
    <cellStyle name="Normal 4 2 2 5 2 6" xfId="12820"/>
    <cellStyle name="Normal 4 2 2 5 2 6 2" xfId="23005"/>
    <cellStyle name="Normal 4 2 2 5 2 7" xfId="14770"/>
    <cellStyle name="Normal 4 2 2 5 3" xfId="5043"/>
    <cellStyle name="Normal 4 2 2 5 3 2" xfId="15592"/>
    <cellStyle name="Normal 4 2 2 5 4" xfId="6326"/>
    <cellStyle name="Normal 4 2 2 5 4 2" xfId="16872"/>
    <cellStyle name="Normal 4 2 2 5 5" xfId="6749"/>
    <cellStyle name="Normal 4 2 2 5 5 2" xfId="17247"/>
    <cellStyle name="Normal 4 2 2 5 6" xfId="6649"/>
    <cellStyle name="Normal 4 2 2 5 6 2" xfId="17165"/>
    <cellStyle name="Normal 4 2 2 5 7" xfId="7547"/>
    <cellStyle name="Normal 4 2 2 5 7 2" xfId="17906"/>
    <cellStyle name="Normal 4 2 2 5 8" xfId="13917"/>
    <cellStyle name="Normal 4 2 2 6" xfId="2665"/>
    <cellStyle name="Normal 4 2 2 6 2" xfId="4113"/>
    <cellStyle name="Normal 4 2 2 6 2 2" xfId="5851"/>
    <cellStyle name="Normal 4 2 2 6 2 2 2" xfId="16400"/>
    <cellStyle name="Normal 4 2 2 6 2 3" xfId="8850"/>
    <cellStyle name="Normal 4 2 2 6 2 3 2" xfId="19090"/>
    <cellStyle name="Normal 4 2 2 6 2 4" xfId="10238"/>
    <cellStyle name="Normal 4 2 2 6 2 4 2" xfId="20440"/>
    <cellStyle name="Normal 4 2 2 6 2 5" xfId="11549"/>
    <cellStyle name="Normal 4 2 2 6 2 5 2" xfId="21734"/>
    <cellStyle name="Normal 4 2 2 6 2 6" xfId="12803"/>
    <cellStyle name="Normal 4 2 2 6 2 6 2" xfId="22988"/>
    <cellStyle name="Normal 4 2 2 6 2 7" xfId="14753"/>
    <cellStyle name="Normal 4 2 2 6 3" xfId="5026"/>
    <cellStyle name="Normal 4 2 2 6 3 2" xfId="15575"/>
    <cellStyle name="Normal 4 2 2 6 4" xfId="6919"/>
    <cellStyle name="Normal 4 2 2 6 4 2" xfId="17386"/>
    <cellStyle name="Normal 4 2 2 6 5" xfId="7259"/>
    <cellStyle name="Normal 4 2 2 6 5 2" xfId="17682"/>
    <cellStyle name="Normal 4 2 2 6 6" xfId="7740"/>
    <cellStyle name="Normal 4 2 2 6 6 2" xfId="18052"/>
    <cellStyle name="Normal 4 2 2 6 7" xfId="8382"/>
    <cellStyle name="Normal 4 2 2 6 7 2" xfId="18643"/>
    <cellStyle name="Normal 4 2 2 6 8" xfId="13900"/>
    <cellStyle name="Normal 4 2 2 7" xfId="2784"/>
    <cellStyle name="Normal 4 2 2 7 2" xfId="4132"/>
    <cellStyle name="Normal 4 2 2 7 2 2" xfId="5870"/>
    <cellStyle name="Normal 4 2 2 7 2 2 2" xfId="16419"/>
    <cellStyle name="Normal 4 2 2 7 2 3" xfId="8869"/>
    <cellStyle name="Normal 4 2 2 7 2 3 2" xfId="19109"/>
    <cellStyle name="Normal 4 2 2 7 2 4" xfId="10257"/>
    <cellStyle name="Normal 4 2 2 7 2 4 2" xfId="20459"/>
    <cellStyle name="Normal 4 2 2 7 2 5" xfId="11568"/>
    <cellStyle name="Normal 4 2 2 7 2 5 2" xfId="21753"/>
    <cellStyle name="Normal 4 2 2 7 2 6" xfId="12822"/>
    <cellStyle name="Normal 4 2 2 7 2 6 2" xfId="23007"/>
    <cellStyle name="Normal 4 2 2 7 2 7" xfId="14772"/>
    <cellStyle name="Normal 4 2 2 7 3" xfId="5045"/>
    <cellStyle name="Normal 4 2 2 7 3 2" xfId="15594"/>
    <cellStyle name="Normal 4 2 2 7 4" xfId="6323"/>
    <cellStyle name="Normal 4 2 2 7 4 2" xfId="16870"/>
    <cellStyle name="Normal 4 2 2 7 5" xfId="7349"/>
    <cellStyle name="Normal 4 2 2 7 5 2" xfId="17755"/>
    <cellStyle name="Normal 4 2 2 7 6" xfId="6505"/>
    <cellStyle name="Normal 4 2 2 7 6 2" xfId="17038"/>
    <cellStyle name="Normal 4 2 2 7 7" xfId="7411"/>
    <cellStyle name="Normal 4 2 2 7 7 2" xfId="17806"/>
    <cellStyle name="Normal 4 2 2 7 8" xfId="13919"/>
    <cellStyle name="Normal 4 2 2 8" xfId="3021"/>
    <cellStyle name="Normal 4 2 2 8 2" xfId="4226"/>
    <cellStyle name="Normal 4 2 2 8 2 2" xfId="5964"/>
    <cellStyle name="Normal 4 2 2 8 2 2 2" xfId="16513"/>
    <cellStyle name="Normal 4 2 2 8 2 3" xfId="8963"/>
    <cellStyle name="Normal 4 2 2 8 2 3 2" xfId="19203"/>
    <cellStyle name="Normal 4 2 2 8 2 4" xfId="10351"/>
    <cellStyle name="Normal 4 2 2 8 2 4 2" xfId="20553"/>
    <cellStyle name="Normal 4 2 2 8 2 5" xfId="11662"/>
    <cellStyle name="Normal 4 2 2 8 2 5 2" xfId="21847"/>
    <cellStyle name="Normal 4 2 2 8 2 6" xfId="12916"/>
    <cellStyle name="Normal 4 2 2 8 2 6 2" xfId="23101"/>
    <cellStyle name="Normal 4 2 2 8 2 7" xfId="14866"/>
    <cellStyle name="Normal 4 2 2 8 3" xfId="5139"/>
    <cellStyle name="Normal 4 2 2 8 3 2" xfId="15688"/>
    <cellStyle name="Normal 4 2 2 8 4" xfId="7980"/>
    <cellStyle name="Normal 4 2 2 8 4 2" xfId="18254"/>
    <cellStyle name="Normal 4 2 2 8 5" xfId="9413"/>
    <cellStyle name="Normal 4 2 2 8 5 2" xfId="19642"/>
    <cellStyle name="Normal 4 2 2 8 6" xfId="10790"/>
    <cellStyle name="Normal 4 2 2 8 6 2" xfId="20986"/>
    <cellStyle name="Normal 4 2 2 8 7" xfId="12091"/>
    <cellStyle name="Normal 4 2 2 8 7 2" xfId="22276"/>
    <cellStyle name="Normal 4 2 2 8 8" xfId="14015"/>
    <cellStyle name="Normal 4 2 2 9" xfId="3711"/>
    <cellStyle name="Normal 4 2 2 9 2" xfId="5504"/>
    <cellStyle name="Normal 4 2 2 9 2 2" xfId="16053"/>
    <cellStyle name="Normal 4 2 2 9 3" xfId="8487"/>
    <cellStyle name="Normal 4 2 2 9 3 2" xfId="18736"/>
    <cellStyle name="Normal 4 2 2 9 4" xfId="9883"/>
    <cellStyle name="Normal 4 2 2 9 4 2" xfId="20092"/>
    <cellStyle name="Normal 4 2 2 9 5" xfId="11194"/>
    <cellStyle name="Normal 4 2 2 9 5 2" xfId="21386"/>
    <cellStyle name="Normal 4 2 2 9 6" xfId="12456"/>
    <cellStyle name="Normal 4 2 2 9 6 2" xfId="22641"/>
    <cellStyle name="Normal 4 2 2 9 7" xfId="14406"/>
    <cellStyle name="Normal 4 2 3" xfId="587"/>
    <cellStyle name="Normal 4 2 3 10" xfId="4627"/>
    <cellStyle name="Normal 4 2 3 10 2" xfId="15231"/>
    <cellStyle name="Normal 4 2 3 11" xfId="6758"/>
    <cellStyle name="Normal 4 2 3 11 2" xfId="17254"/>
    <cellStyle name="Normal 4 2 3 12" xfId="6997"/>
    <cellStyle name="Normal 4 2 3 12 2" xfId="17457"/>
    <cellStyle name="Normal 4 2 3 13" xfId="6875"/>
    <cellStyle name="Normal 4 2 3 13 2" xfId="17347"/>
    <cellStyle name="Normal 4 2 3 14" xfId="7202"/>
    <cellStyle name="Normal 4 2 3 14 2" xfId="17636"/>
    <cellStyle name="Normal 4 2 3 15" xfId="13370"/>
    <cellStyle name="Normal 4 2 3 2" xfId="974"/>
    <cellStyle name="Normal 4 2 3 2 10" xfId="4710"/>
    <cellStyle name="Normal 4 2 3 2 10 2" xfId="15259"/>
    <cellStyle name="Normal 4 2 3 2 11" xfId="7065"/>
    <cellStyle name="Normal 4 2 3 2 11 2" xfId="17516"/>
    <cellStyle name="Normal 4 2 3 2 12" xfId="7789"/>
    <cellStyle name="Normal 4 2 3 2 12 2" xfId="18091"/>
    <cellStyle name="Normal 4 2 3 2 13" xfId="6856"/>
    <cellStyle name="Normal 4 2 3 2 13 2" xfId="17332"/>
    <cellStyle name="Normal 4 2 3 2 14" xfId="6629"/>
    <cellStyle name="Normal 4 2 3 2 14 2" xfId="17148"/>
    <cellStyle name="Normal 4 2 3 2 15" xfId="13401"/>
    <cellStyle name="Normal 4 2 3 2 2" xfId="2058"/>
    <cellStyle name="Normal 4 2 3 2 2 2" xfId="3185"/>
    <cellStyle name="Normal 4 2 3 2 2 2 2" xfId="4376"/>
    <cellStyle name="Normal 4 2 3 2 2 2 2 2" xfId="6114"/>
    <cellStyle name="Normal 4 2 3 2 2 2 2 2 2" xfId="16663"/>
    <cellStyle name="Normal 4 2 3 2 2 2 2 3" xfId="9113"/>
    <cellStyle name="Normal 4 2 3 2 2 2 2 3 2" xfId="19353"/>
    <cellStyle name="Normal 4 2 3 2 2 2 2 4" xfId="10501"/>
    <cellStyle name="Normal 4 2 3 2 2 2 2 4 2" xfId="20703"/>
    <cellStyle name="Normal 4 2 3 2 2 2 2 5" xfId="11812"/>
    <cellStyle name="Normal 4 2 3 2 2 2 2 5 2" xfId="21997"/>
    <cellStyle name="Normal 4 2 3 2 2 2 2 6" xfId="13066"/>
    <cellStyle name="Normal 4 2 3 2 2 2 2 6 2" xfId="23251"/>
    <cellStyle name="Normal 4 2 3 2 2 2 2 7" xfId="15016"/>
    <cellStyle name="Normal 4 2 3 2 2 2 3" xfId="5289"/>
    <cellStyle name="Normal 4 2 3 2 2 2 3 2" xfId="15838"/>
    <cellStyle name="Normal 4 2 3 2 2 2 4" xfId="8137"/>
    <cellStyle name="Normal 4 2 3 2 2 2 4 2" xfId="18409"/>
    <cellStyle name="Normal 4 2 3 2 2 2 5" xfId="9569"/>
    <cellStyle name="Normal 4 2 3 2 2 2 5 2" xfId="19796"/>
    <cellStyle name="Normal 4 2 3 2 2 2 6" xfId="10945"/>
    <cellStyle name="Normal 4 2 3 2 2 2 6 2" xfId="21139"/>
    <cellStyle name="Normal 4 2 3 2 2 2 7" xfId="12241"/>
    <cellStyle name="Normal 4 2 3 2 2 2 7 2" xfId="22426"/>
    <cellStyle name="Normal 4 2 3 2 2 2 8" xfId="14165"/>
    <cellStyle name="Normal 4 2 3 2 2 3" xfId="3880"/>
    <cellStyle name="Normal 4 2 3 2 2 3 2" xfId="5618"/>
    <cellStyle name="Normal 4 2 3 2 2 3 2 2" xfId="16167"/>
    <cellStyle name="Normal 4 2 3 2 2 3 3" xfId="8617"/>
    <cellStyle name="Normal 4 2 3 2 2 3 3 2" xfId="18857"/>
    <cellStyle name="Normal 4 2 3 2 2 3 4" xfId="10005"/>
    <cellStyle name="Normal 4 2 3 2 2 3 4 2" xfId="20207"/>
    <cellStyle name="Normal 4 2 3 2 2 3 5" xfId="11316"/>
    <cellStyle name="Normal 4 2 3 2 2 3 5 2" xfId="21501"/>
    <cellStyle name="Normal 4 2 3 2 2 3 6" xfId="12570"/>
    <cellStyle name="Normal 4 2 3 2 2 3 6 2" xfId="22755"/>
    <cellStyle name="Normal 4 2 3 2 2 3 7" xfId="14520"/>
    <cellStyle name="Normal 4 2 3 2 2 4" xfId="4793"/>
    <cellStyle name="Normal 4 2 3 2 2 4 2" xfId="15342"/>
    <cellStyle name="Normal 4 2 3 2 2 5" xfId="6489"/>
    <cellStyle name="Normal 4 2 3 2 2 5 2" xfId="17023"/>
    <cellStyle name="Normal 4 2 3 2 2 6" xfId="7103"/>
    <cellStyle name="Normal 4 2 3 2 2 6 2" xfId="17546"/>
    <cellStyle name="Normal 4 2 3 2 2 7" xfId="6576"/>
    <cellStyle name="Normal 4 2 3 2 2 7 2" xfId="17100"/>
    <cellStyle name="Normal 4 2 3 2 2 8" xfId="7801"/>
    <cellStyle name="Normal 4 2 3 2 2 8 2" xfId="18101"/>
    <cellStyle name="Normal 4 2 3 2 2 9" xfId="13640"/>
    <cellStyle name="Normal 4 2 3 2 3" xfId="2148"/>
    <cellStyle name="Normal 4 2 3 2 3 2" xfId="3270"/>
    <cellStyle name="Normal 4 2 3 2 3 2 2" xfId="4461"/>
    <cellStyle name="Normal 4 2 3 2 3 2 2 2" xfId="6199"/>
    <cellStyle name="Normal 4 2 3 2 3 2 2 2 2" xfId="16748"/>
    <cellStyle name="Normal 4 2 3 2 3 2 2 3" xfId="9198"/>
    <cellStyle name="Normal 4 2 3 2 3 2 2 3 2" xfId="19438"/>
    <cellStyle name="Normal 4 2 3 2 3 2 2 4" xfId="10586"/>
    <cellStyle name="Normal 4 2 3 2 3 2 2 4 2" xfId="20788"/>
    <cellStyle name="Normal 4 2 3 2 3 2 2 5" xfId="11897"/>
    <cellStyle name="Normal 4 2 3 2 3 2 2 5 2" xfId="22082"/>
    <cellStyle name="Normal 4 2 3 2 3 2 2 6" xfId="13151"/>
    <cellStyle name="Normal 4 2 3 2 3 2 2 6 2" xfId="23336"/>
    <cellStyle name="Normal 4 2 3 2 3 2 2 7" xfId="15101"/>
    <cellStyle name="Normal 4 2 3 2 3 2 3" xfId="5374"/>
    <cellStyle name="Normal 4 2 3 2 3 2 3 2" xfId="15923"/>
    <cellStyle name="Normal 4 2 3 2 3 2 4" xfId="8222"/>
    <cellStyle name="Normal 4 2 3 2 3 2 4 2" xfId="18494"/>
    <cellStyle name="Normal 4 2 3 2 3 2 5" xfId="9654"/>
    <cellStyle name="Normal 4 2 3 2 3 2 5 2" xfId="19881"/>
    <cellStyle name="Normal 4 2 3 2 3 2 6" xfId="11030"/>
    <cellStyle name="Normal 4 2 3 2 3 2 6 2" xfId="21224"/>
    <cellStyle name="Normal 4 2 3 2 3 2 7" xfId="12326"/>
    <cellStyle name="Normal 4 2 3 2 3 2 7 2" xfId="22511"/>
    <cellStyle name="Normal 4 2 3 2 3 2 8" xfId="14250"/>
    <cellStyle name="Normal 4 2 3 2 3 3" xfId="3965"/>
    <cellStyle name="Normal 4 2 3 2 3 3 2" xfId="5703"/>
    <cellStyle name="Normal 4 2 3 2 3 3 2 2" xfId="16252"/>
    <cellStyle name="Normal 4 2 3 2 3 3 3" xfId="8702"/>
    <cellStyle name="Normal 4 2 3 2 3 3 3 2" xfId="18942"/>
    <cellStyle name="Normal 4 2 3 2 3 3 4" xfId="10090"/>
    <cellStyle name="Normal 4 2 3 2 3 3 4 2" xfId="20292"/>
    <cellStyle name="Normal 4 2 3 2 3 3 5" xfId="11401"/>
    <cellStyle name="Normal 4 2 3 2 3 3 5 2" xfId="21586"/>
    <cellStyle name="Normal 4 2 3 2 3 3 6" xfId="12655"/>
    <cellStyle name="Normal 4 2 3 2 3 3 6 2" xfId="22840"/>
    <cellStyle name="Normal 4 2 3 2 3 3 7" xfId="14605"/>
    <cellStyle name="Normal 4 2 3 2 3 4" xfId="4878"/>
    <cellStyle name="Normal 4 2 3 2 3 4 2" xfId="15427"/>
    <cellStyle name="Normal 4 2 3 2 3 5" xfId="7347"/>
    <cellStyle name="Normal 4 2 3 2 3 5 2" xfId="17753"/>
    <cellStyle name="Normal 4 2 3 2 3 6" xfId="7264"/>
    <cellStyle name="Normal 4 2 3 2 3 6 2" xfId="17687"/>
    <cellStyle name="Normal 4 2 3 2 3 7" xfId="7828"/>
    <cellStyle name="Normal 4 2 3 2 3 7 2" xfId="18126"/>
    <cellStyle name="Normal 4 2 3 2 3 8" xfId="7713"/>
    <cellStyle name="Normal 4 2 3 2 3 8 2" xfId="18035"/>
    <cellStyle name="Normal 4 2 3 2 3 9" xfId="13727"/>
    <cellStyle name="Normal 4 2 3 2 4" xfId="2513"/>
    <cellStyle name="Normal 4 2 3 2 4 2" xfId="3374"/>
    <cellStyle name="Normal 4 2 3 2 4 2 2" xfId="4565"/>
    <cellStyle name="Normal 4 2 3 2 4 2 2 2" xfId="6303"/>
    <cellStyle name="Normal 4 2 3 2 4 2 2 2 2" xfId="16852"/>
    <cellStyle name="Normal 4 2 3 2 4 2 2 3" xfId="9302"/>
    <cellStyle name="Normal 4 2 3 2 4 2 2 3 2" xfId="19542"/>
    <cellStyle name="Normal 4 2 3 2 4 2 2 4" xfId="10690"/>
    <cellStyle name="Normal 4 2 3 2 4 2 2 4 2" xfId="20892"/>
    <cellStyle name="Normal 4 2 3 2 4 2 2 5" xfId="12001"/>
    <cellStyle name="Normal 4 2 3 2 4 2 2 5 2" xfId="22186"/>
    <cellStyle name="Normal 4 2 3 2 4 2 2 6" xfId="13255"/>
    <cellStyle name="Normal 4 2 3 2 4 2 2 6 2" xfId="23440"/>
    <cellStyle name="Normal 4 2 3 2 4 2 2 7" xfId="15205"/>
    <cellStyle name="Normal 4 2 3 2 4 2 3" xfId="5478"/>
    <cellStyle name="Normal 4 2 3 2 4 2 3 2" xfId="16027"/>
    <cellStyle name="Normal 4 2 3 2 4 2 4" xfId="8326"/>
    <cellStyle name="Normal 4 2 3 2 4 2 4 2" xfId="18598"/>
    <cellStyle name="Normal 4 2 3 2 4 2 5" xfId="9758"/>
    <cellStyle name="Normal 4 2 3 2 4 2 5 2" xfId="19985"/>
    <cellStyle name="Normal 4 2 3 2 4 2 6" xfId="11134"/>
    <cellStyle name="Normal 4 2 3 2 4 2 6 2" xfId="21328"/>
    <cellStyle name="Normal 4 2 3 2 4 2 7" xfId="12430"/>
    <cellStyle name="Normal 4 2 3 2 4 2 7 2" xfId="22615"/>
    <cellStyle name="Normal 4 2 3 2 4 2 8" xfId="14354"/>
    <cellStyle name="Normal 4 2 3 2 4 3" xfId="4069"/>
    <cellStyle name="Normal 4 2 3 2 4 3 2" xfId="5807"/>
    <cellStyle name="Normal 4 2 3 2 4 3 2 2" xfId="16356"/>
    <cellStyle name="Normal 4 2 3 2 4 3 3" xfId="8806"/>
    <cellStyle name="Normal 4 2 3 2 4 3 3 2" xfId="19046"/>
    <cellStyle name="Normal 4 2 3 2 4 3 4" xfId="10194"/>
    <cellStyle name="Normal 4 2 3 2 4 3 4 2" xfId="20396"/>
    <cellStyle name="Normal 4 2 3 2 4 3 5" xfId="11505"/>
    <cellStyle name="Normal 4 2 3 2 4 3 5 2" xfId="21690"/>
    <cellStyle name="Normal 4 2 3 2 4 3 6" xfId="12759"/>
    <cellStyle name="Normal 4 2 3 2 4 3 6 2" xfId="22944"/>
    <cellStyle name="Normal 4 2 3 2 4 3 7" xfId="14709"/>
    <cellStyle name="Normal 4 2 3 2 4 4" xfId="4982"/>
    <cellStyle name="Normal 4 2 3 2 4 4 2" xfId="15531"/>
    <cellStyle name="Normal 4 2 3 2 4 5" xfId="6936"/>
    <cellStyle name="Normal 4 2 3 2 4 5 2" xfId="17399"/>
    <cellStyle name="Normal 4 2 3 2 4 6" xfId="7605"/>
    <cellStyle name="Normal 4 2 3 2 4 6 2" xfId="17956"/>
    <cellStyle name="Normal 4 2 3 2 4 7" xfId="7978"/>
    <cellStyle name="Normal 4 2 3 2 4 7 2" xfId="18252"/>
    <cellStyle name="Normal 4 2 3 2 4 8" xfId="9412"/>
    <cellStyle name="Normal 4 2 3 2 4 8 2" xfId="19641"/>
    <cellStyle name="Normal 4 2 3 2 4 9" xfId="13854"/>
    <cellStyle name="Normal 4 2 3 2 5" xfId="2949"/>
    <cellStyle name="Normal 4 2 3 2 5 2" xfId="4186"/>
    <cellStyle name="Normal 4 2 3 2 5 2 2" xfId="5924"/>
    <cellStyle name="Normal 4 2 3 2 5 2 2 2" xfId="16473"/>
    <cellStyle name="Normal 4 2 3 2 5 2 3" xfId="8923"/>
    <cellStyle name="Normal 4 2 3 2 5 2 3 2" xfId="19163"/>
    <cellStyle name="Normal 4 2 3 2 5 2 4" xfId="10311"/>
    <cellStyle name="Normal 4 2 3 2 5 2 4 2" xfId="20513"/>
    <cellStyle name="Normal 4 2 3 2 5 2 5" xfId="11622"/>
    <cellStyle name="Normal 4 2 3 2 5 2 5 2" xfId="21807"/>
    <cellStyle name="Normal 4 2 3 2 5 2 6" xfId="12876"/>
    <cellStyle name="Normal 4 2 3 2 5 2 6 2" xfId="23061"/>
    <cellStyle name="Normal 4 2 3 2 5 2 7" xfId="14826"/>
    <cellStyle name="Normal 4 2 3 2 5 3" xfId="5099"/>
    <cellStyle name="Normal 4 2 3 2 5 3 2" xfId="15648"/>
    <cellStyle name="Normal 4 2 3 2 5 4" xfId="7930"/>
    <cellStyle name="Normal 4 2 3 2 5 4 2" xfId="18207"/>
    <cellStyle name="Normal 4 2 3 2 5 5" xfId="9365"/>
    <cellStyle name="Normal 4 2 3 2 5 5 2" xfId="19596"/>
    <cellStyle name="Normal 4 2 3 2 5 6" xfId="10748"/>
    <cellStyle name="Normal 4 2 3 2 5 6 2" xfId="20944"/>
    <cellStyle name="Normal 4 2 3 2 5 7" xfId="12051"/>
    <cellStyle name="Normal 4 2 3 2 5 7 2" xfId="22236"/>
    <cellStyle name="Normal 4 2 3 2 5 8" xfId="13975"/>
    <cellStyle name="Normal 4 2 3 2 6" xfId="3016"/>
    <cellStyle name="Normal 4 2 3 2 6 2" xfId="4225"/>
    <cellStyle name="Normal 4 2 3 2 6 2 2" xfId="5963"/>
    <cellStyle name="Normal 4 2 3 2 6 2 2 2" xfId="16512"/>
    <cellStyle name="Normal 4 2 3 2 6 2 3" xfId="8962"/>
    <cellStyle name="Normal 4 2 3 2 6 2 3 2" xfId="19202"/>
    <cellStyle name="Normal 4 2 3 2 6 2 4" xfId="10350"/>
    <cellStyle name="Normal 4 2 3 2 6 2 4 2" xfId="20552"/>
    <cellStyle name="Normal 4 2 3 2 6 2 5" xfId="11661"/>
    <cellStyle name="Normal 4 2 3 2 6 2 5 2" xfId="21846"/>
    <cellStyle name="Normal 4 2 3 2 6 2 6" xfId="12915"/>
    <cellStyle name="Normal 4 2 3 2 6 2 6 2" xfId="23100"/>
    <cellStyle name="Normal 4 2 3 2 6 2 7" xfId="14865"/>
    <cellStyle name="Normal 4 2 3 2 6 3" xfId="5138"/>
    <cellStyle name="Normal 4 2 3 2 6 3 2" xfId="15687"/>
    <cellStyle name="Normal 4 2 3 2 6 4" xfId="7976"/>
    <cellStyle name="Normal 4 2 3 2 6 4 2" xfId="18250"/>
    <cellStyle name="Normal 4 2 3 2 6 5" xfId="9410"/>
    <cellStyle name="Normal 4 2 3 2 6 5 2" xfId="19639"/>
    <cellStyle name="Normal 4 2 3 2 6 6" xfId="10789"/>
    <cellStyle name="Normal 4 2 3 2 6 6 2" xfId="20985"/>
    <cellStyle name="Normal 4 2 3 2 6 7" xfId="12090"/>
    <cellStyle name="Normal 4 2 3 2 6 7 2" xfId="22275"/>
    <cellStyle name="Normal 4 2 3 2 6 8" xfId="14014"/>
    <cellStyle name="Normal 4 2 3 2 7" xfId="3067"/>
    <cellStyle name="Normal 4 2 3 2 7 2" xfId="4259"/>
    <cellStyle name="Normal 4 2 3 2 7 2 2" xfId="5997"/>
    <cellStyle name="Normal 4 2 3 2 7 2 2 2" xfId="16546"/>
    <cellStyle name="Normal 4 2 3 2 7 2 3" xfId="8996"/>
    <cellStyle name="Normal 4 2 3 2 7 2 3 2" xfId="19236"/>
    <cellStyle name="Normal 4 2 3 2 7 2 4" xfId="10384"/>
    <cellStyle name="Normal 4 2 3 2 7 2 4 2" xfId="20586"/>
    <cellStyle name="Normal 4 2 3 2 7 2 5" xfId="11695"/>
    <cellStyle name="Normal 4 2 3 2 7 2 5 2" xfId="21880"/>
    <cellStyle name="Normal 4 2 3 2 7 2 6" xfId="12949"/>
    <cellStyle name="Normal 4 2 3 2 7 2 6 2" xfId="23134"/>
    <cellStyle name="Normal 4 2 3 2 7 2 7" xfId="14899"/>
    <cellStyle name="Normal 4 2 3 2 7 3" xfId="5172"/>
    <cellStyle name="Normal 4 2 3 2 7 3 2" xfId="15721"/>
    <cellStyle name="Normal 4 2 3 2 7 4" xfId="8019"/>
    <cellStyle name="Normal 4 2 3 2 7 4 2" xfId="18291"/>
    <cellStyle name="Normal 4 2 3 2 7 5" xfId="9451"/>
    <cellStyle name="Normal 4 2 3 2 7 5 2" xfId="19678"/>
    <cellStyle name="Normal 4 2 3 2 7 6" xfId="10828"/>
    <cellStyle name="Normal 4 2 3 2 7 6 2" xfId="21022"/>
    <cellStyle name="Normal 4 2 3 2 7 7" xfId="12124"/>
    <cellStyle name="Normal 4 2 3 2 7 7 2" xfId="22309"/>
    <cellStyle name="Normal 4 2 3 2 7 8" xfId="14048"/>
    <cellStyle name="Normal 4 2 3 2 8" xfId="3102"/>
    <cellStyle name="Normal 4 2 3 2 8 2" xfId="4293"/>
    <cellStyle name="Normal 4 2 3 2 8 2 2" xfId="6031"/>
    <cellStyle name="Normal 4 2 3 2 8 2 2 2" xfId="16580"/>
    <cellStyle name="Normal 4 2 3 2 8 2 3" xfId="9030"/>
    <cellStyle name="Normal 4 2 3 2 8 2 3 2" xfId="19270"/>
    <cellStyle name="Normal 4 2 3 2 8 2 4" xfId="10418"/>
    <cellStyle name="Normal 4 2 3 2 8 2 4 2" xfId="20620"/>
    <cellStyle name="Normal 4 2 3 2 8 2 5" xfId="11729"/>
    <cellStyle name="Normal 4 2 3 2 8 2 5 2" xfId="21914"/>
    <cellStyle name="Normal 4 2 3 2 8 2 6" xfId="12983"/>
    <cellStyle name="Normal 4 2 3 2 8 2 6 2" xfId="23168"/>
    <cellStyle name="Normal 4 2 3 2 8 2 7" xfId="14933"/>
    <cellStyle name="Normal 4 2 3 2 8 3" xfId="5206"/>
    <cellStyle name="Normal 4 2 3 2 8 3 2" xfId="15755"/>
    <cellStyle name="Normal 4 2 3 2 8 4" xfId="8054"/>
    <cellStyle name="Normal 4 2 3 2 8 4 2" xfId="18326"/>
    <cellStyle name="Normal 4 2 3 2 8 5" xfId="9486"/>
    <cellStyle name="Normal 4 2 3 2 8 5 2" xfId="19713"/>
    <cellStyle name="Normal 4 2 3 2 8 6" xfId="10862"/>
    <cellStyle name="Normal 4 2 3 2 8 6 2" xfId="21056"/>
    <cellStyle name="Normal 4 2 3 2 8 7" xfId="12158"/>
    <cellStyle name="Normal 4 2 3 2 8 7 2" xfId="22343"/>
    <cellStyle name="Normal 4 2 3 2 8 8" xfId="14082"/>
    <cellStyle name="Normal 4 2 3 2 9" xfId="3796"/>
    <cellStyle name="Normal 4 2 3 2 9 2" xfId="5534"/>
    <cellStyle name="Normal 4 2 3 2 9 2 2" xfId="16083"/>
    <cellStyle name="Normal 4 2 3 2 9 3" xfId="8533"/>
    <cellStyle name="Normal 4 2 3 2 9 3 2" xfId="18773"/>
    <cellStyle name="Normal 4 2 3 2 9 4" xfId="9921"/>
    <cellStyle name="Normal 4 2 3 2 9 4 2" xfId="20123"/>
    <cellStyle name="Normal 4 2 3 2 9 5" xfId="11232"/>
    <cellStyle name="Normal 4 2 3 2 9 5 2" xfId="21417"/>
    <cellStyle name="Normal 4 2 3 2 9 6" xfId="12486"/>
    <cellStyle name="Normal 4 2 3 2 9 6 2" xfId="22671"/>
    <cellStyle name="Normal 4 2 3 2 9 7" xfId="14436"/>
    <cellStyle name="Normal 4 2 3 3" xfId="1748"/>
    <cellStyle name="Normal 4 2 3 3 2" xfId="1975"/>
    <cellStyle name="Normal 4 2 3 3 2 2" xfId="3158"/>
    <cellStyle name="Normal 4 2 3 3 2 2 2" xfId="4349"/>
    <cellStyle name="Normal 4 2 3 3 2 2 2 2" xfId="6087"/>
    <cellStyle name="Normal 4 2 3 3 2 2 2 2 2" xfId="16636"/>
    <cellStyle name="Normal 4 2 3 3 2 2 2 3" xfId="9086"/>
    <cellStyle name="Normal 4 2 3 3 2 2 2 3 2" xfId="19326"/>
    <cellStyle name="Normal 4 2 3 3 2 2 2 4" xfId="10474"/>
    <cellStyle name="Normal 4 2 3 3 2 2 2 4 2" xfId="20676"/>
    <cellStyle name="Normal 4 2 3 3 2 2 2 5" xfId="11785"/>
    <cellStyle name="Normal 4 2 3 3 2 2 2 5 2" xfId="21970"/>
    <cellStyle name="Normal 4 2 3 3 2 2 2 6" xfId="13039"/>
    <cellStyle name="Normal 4 2 3 3 2 2 2 6 2" xfId="23224"/>
    <cellStyle name="Normal 4 2 3 3 2 2 2 7" xfId="14989"/>
    <cellStyle name="Normal 4 2 3 3 2 2 3" xfId="5262"/>
    <cellStyle name="Normal 4 2 3 3 2 2 3 2" xfId="15811"/>
    <cellStyle name="Normal 4 2 3 3 2 2 4" xfId="8110"/>
    <cellStyle name="Normal 4 2 3 3 2 2 4 2" xfId="18382"/>
    <cellStyle name="Normal 4 2 3 3 2 2 5" xfId="9542"/>
    <cellStyle name="Normal 4 2 3 3 2 2 5 2" xfId="19769"/>
    <cellStyle name="Normal 4 2 3 3 2 2 6" xfId="10918"/>
    <cellStyle name="Normal 4 2 3 3 2 2 6 2" xfId="21112"/>
    <cellStyle name="Normal 4 2 3 3 2 2 7" xfId="12214"/>
    <cellStyle name="Normal 4 2 3 3 2 2 7 2" xfId="22399"/>
    <cellStyle name="Normal 4 2 3 3 2 2 8" xfId="14138"/>
    <cellStyle name="Normal 4 2 3 3 2 3" xfId="3853"/>
    <cellStyle name="Normal 4 2 3 3 2 3 2" xfId="5591"/>
    <cellStyle name="Normal 4 2 3 3 2 3 2 2" xfId="16140"/>
    <cellStyle name="Normal 4 2 3 3 2 3 3" xfId="8590"/>
    <cellStyle name="Normal 4 2 3 3 2 3 3 2" xfId="18830"/>
    <cellStyle name="Normal 4 2 3 3 2 3 4" xfId="9978"/>
    <cellStyle name="Normal 4 2 3 3 2 3 4 2" xfId="20180"/>
    <cellStyle name="Normal 4 2 3 3 2 3 5" xfId="11289"/>
    <cellStyle name="Normal 4 2 3 3 2 3 5 2" xfId="21474"/>
    <cellStyle name="Normal 4 2 3 3 2 3 6" xfId="12543"/>
    <cellStyle name="Normal 4 2 3 3 2 3 6 2" xfId="22728"/>
    <cellStyle name="Normal 4 2 3 3 2 3 7" xfId="14493"/>
    <cellStyle name="Normal 4 2 3 3 2 4" xfId="4766"/>
    <cellStyle name="Normal 4 2 3 3 2 4 2" xfId="15315"/>
    <cellStyle name="Normal 4 2 3 3 2 5" xfId="6991"/>
    <cellStyle name="Normal 4 2 3 3 2 5 2" xfId="17451"/>
    <cellStyle name="Normal 4 2 3 3 2 6" xfId="6876"/>
    <cellStyle name="Normal 4 2 3 3 2 6 2" xfId="17348"/>
    <cellStyle name="Normal 4 2 3 3 2 7" xfId="7030"/>
    <cellStyle name="Normal 4 2 3 3 2 7 2" xfId="17486"/>
    <cellStyle name="Normal 4 2 3 3 2 8" xfId="7186"/>
    <cellStyle name="Normal 4 2 3 3 2 8 2" xfId="17623"/>
    <cellStyle name="Normal 4 2 3 3 2 9" xfId="13607"/>
    <cellStyle name="Normal 4 2 3 3 3" xfId="2120"/>
    <cellStyle name="Normal 4 2 3 3 3 2" xfId="3242"/>
    <cellStyle name="Normal 4 2 3 3 3 2 2" xfId="4433"/>
    <cellStyle name="Normal 4 2 3 3 3 2 2 2" xfId="6171"/>
    <cellStyle name="Normal 4 2 3 3 3 2 2 2 2" xfId="16720"/>
    <cellStyle name="Normal 4 2 3 3 3 2 2 3" xfId="9170"/>
    <cellStyle name="Normal 4 2 3 3 3 2 2 3 2" xfId="19410"/>
    <cellStyle name="Normal 4 2 3 3 3 2 2 4" xfId="10558"/>
    <cellStyle name="Normal 4 2 3 3 3 2 2 4 2" xfId="20760"/>
    <cellStyle name="Normal 4 2 3 3 3 2 2 5" xfId="11869"/>
    <cellStyle name="Normal 4 2 3 3 3 2 2 5 2" xfId="22054"/>
    <cellStyle name="Normal 4 2 3 3 3 2 2 6" xfId="13123"/>
    <cellStyle name="Normal 4 2 3 3 3 2 2 6 2" xfId="23308"/>
    <cellStyle name="Normal 4 2 3 3 3 2 2 7" xfId="15073"/>
    <cellStyle name="Normal 4 2 3 3 3 2 3" xfId="5346"/>
    <cellStyle name="Normal 4 2 3 3 3 2 3 2" xfId="15895"/>
    <cellStyle name="Normal 4 2 3 3 3 2 4" xfId="8194"/>
    <cellStyle name="Normal 4 2 3 3 3 2 4 2" xfId="18466"/>
    <cellStyle name="Normal 4 2 3 3 3 2 5" xfId="9626"/>
    <cellStyle name="Normal 4 2 3 3 3 2 5 2" xfId="19853"/>
    <cellStyle name="Normal 4 2 3 3 3 2 6" xfId="11002"/>
    <cellStyle name="Normal 4 2 3 3 3 2 6 2" xfId="21196"/>
    <cellStyle name="Normal 4 2 3 3 3 2 7" xfId="12298"/>
    <cellStyle name="Normal 4 2 3 3 3 2 7 2" xfId="22483"/>
    <cellStyle name="Normal 4 2 3 3 3 2 8" xfId="14222"/>
    <cellStyle name="Normal 4 2 3 3 3 3" xfId="3937"/>
    <cellStyle name="Normal 4 2 3 3 3 3 2" xfId="5675"/>
    <cellStyle name="Normal 4 2 3 3 3 3 2 2" xfId="16224"/>
    <cellStyle name="Normal 4 2 3 3 3 3 3" xfId="8674"/>
    <cellStyle name="Normal 4 2 3 3 3 3 3 2" xfId="18914"/>
    <cellStyle name="Normal 4 2 3 3 3 3 4" xfId="10062"/>
    <cellStyle name="Normal 4 2 3 3 3 3 4 2" xfId="20264"/>
    <cellStyle name="Normal 4 2 3 3 3 3 5" xfId="11373"/>
    <cellStyle name="Normal 4 2 3 3 3 3 5 2" xfId="21558"/>
    <cellStyle name="Normal 4 2 3 3 3 3 6" xfId="12627"/>
    <cellStyle name="Normal 4 2 3 3 3 3 6 2" xfId="22812"/>
    <cellStyle name="Normal 4 2 3 3 3 3 7" xfId="14577"/>
    <cellStyle name="Normal 4 2 3 3 3 4" xfId="4850"/>
    <cellStyle name="Normal 4 2 3 3 3 4 2" xfId="15399"/>
    <cellStyle name="Normal 4 2 3 3 3 5" xfId="6451"/>
    <cellStyle name="Normal 4 2 3 3 3 5 2" xfId="16985"/>
    <cellStyle name="Normal 4 2 3 3 3 6" xfId="7108"/>
    <cellStyle name="Normal 4 2 3 3 3 6 2" xfId="17551"/>
    <cellStyle name="Normal 4 2 3 3 3 7" xfId="6571"/>
    <cellStyle name="Normal 4 2 3 3 3 7 2" xfId="17095"/>
    <cellStyle name="Normal 4 2 3 3 3 8" xfId="6857"/>
    <cellStyle name="Normal 4 2 3 3 3 8 2" xfId="17333"/>
    <cellStyle name="Normal 4 2 3 3 3 9" xfId="13699"/>
    <cellStyle name="Normal 4 2 3 3 4" xfId="2449"/>
    <cellStyle name="Normal 4 2 3 3 4 2" xfId="3351"/>
    <cellStyle name="Normal 4 2 3 3 4 2 2" xfId="4542"/>
    <cellStyle name="Normal 4 2 3 3 4 2 2 2" xfId="6280"/>
    <cellStyle name="Normal 4 2 3 3 4 2 2 2 2" xfId="16829"/>
    <cellStyle name="Normal 4 2 3 3 4 2 2 3" xfId="9279"/>
    <cellStyle name="Normal 4 2 3 3 4 2 2 3 2" xfId="19519"/>
    <cellStyle name="Normal 4 2 3 3 4 2 2 4" xfId="10667"/>
    <cellStyle name="Normal 4 2 3 3 4 2 2 4 2" xfId="20869"/>
    <cellStyle name="Normal 4 2 3 3 4 2 2 5" xfId="11978"/>
    <cellStyle name="Normal 4 2 3 3 4 2 2 5 2" xfId="22163"/>
    <cellStyle name="Normal 4 2 3 3 4 2 2 6" xfId="13232"/>
    <cellStyle name="Normal 4 2 3 3 4 2 2 6 2" xfId="23417"/>
    <cellStyle name="Normal 4 2 3 3 4 2 2 7" xfId="15182"/>
    <cellStyle name="Normal 4 2 3 3 4 2 3" xfId="5455"/>
    <cellStyle name="Normal 4 2 3 3 4 2 3 2" xfId="16004"/>
    <cellStyle name="Normal 4 2 3 3 4 2 4" xfId="8303"/>
    <cellStyle name="Normal 4 2 3 3 4 2 4 2" xfId="18575"/>
    <cellStyle name="Normal 4 2 3 3 4 2 5" xfId="9735"/>
    <cellStyle name="Normal 4 2 3 3 4 2 5 2" xfId="19962"/>
    <cellStyle name="Normal 4 2 3 3 4 2 6" xfId="11111"/>
    <cellStyle name="Normal 4 2 3 3 4 2 6 2" xfId="21305"/>
    <cellStyle name="Normal 4 2 3 3 4 2 7" xfId="12407"/>
    <cellStyle name="Normal 4 2 3 3 4 2 7 2" xfId="22592"/>
    <cellStyle name="Normal 4 2 3 3 4 2 8" xfId="14331"/>
    <cellStyle name="Normal 4 2 3 3 4 3" xfId="4046"/>
    <cellStyle name="Normal 4 2 3 3 4 3 2" xfId="5784"/>
    <cellStyle name="Normal 4 2 3 3 4 3 2 2" xfId="16333"/>
    <cellStyle name="Normal 4 2 3 3 4 3 3" xfId="8783"/>
    <cellStyle name="Normal 4 2 3 3 4 3 3 2" xfId="19023"/>
    <cellStyle name="Normal 4 2 3 3 4 3 4" xfId="10171"/>
    <cellStyle name="Normal 4 2 3 3 4 3 4 2" xfId="20373"/>
    <cellStyle name="Normal 4 2 3 3 4 3 5" xfId="11482"/>
    <cellStyle name="Normal 4 2 3 3 4 3 5 2" xfId="21667"/>
    <cellStyle name="Normal 4 2 3 3 4 3 6" xfId="12736"/>
    <cellStyle name="Normal 4 2 3 3 4 3 6 2" xfId="22921"/>
    <cellStyle name="Normal 4 2 3 3 4 3 7" xfId="14686"/>
    <cellStyle name="Normal 4 2 3 3 4 4" xfId="4959"/>
    <cellStyle name="Normal 4 2 3 3 4 4 2" xfId="15508"/>
    <cellStyle name="Normal 4 2 3 3 4 5" xfId="6382"/>
    <cellStyle name="Normal 4 2 3 3 4 5 2" xfId="16921"/>
    <cellStyle name="Normal 4 2 3 3 4 6" xfId="6734"/>
    <cellStyle name="Normal 4 2 3 3 4 6 2" xfId="17234"/>
    <cellStyle name="Normal 4 2 3 3 4 7" xfId="7423"/>
    <cellStyle name="Normal 4 2 3 3 4 7 2" xfId="17817"/>
    <cellStyle name="Normal 4 2 3 3 4 8" xfId="7278"/>
    <cellStyle name="Normal 4 2 3 3 4 8 2" xfId="17699"/>
    <cellStyle name="Normal 4 2 3 3 4 9" xfId="13828"/>
    <cellStyle name="Normal 4 2 3 4" xfId="2368"/>
    <cellStyle name="Normal 4 2 3 5" xfId="2781"/>
    <cellStyle name="Normal 4 2 3 5 2" xfId="4131"/>
    <cellStyle name="Normal 4 2 3 5 2 2" xfId="5869"/>
    <cellStyle name="Normal 4 2 3 5 2 2 2" xfId="16418"/>
    <cellStyle name="Normal 4 2 3 5 2 3" xfId="8868"/>
    <cellStyle name="Normal 4 2 3 5 2 3 2" xfId="19108"/>
    <cellStyle name="Normal 4 2 3 5 2 4" xfId="10256"/>
    <cellStyle name="Normal 4 2 3 5 2 4 2" xfId="20458"/>
    <cellStyle name="Normal 4 2 3 5 2 5" xfId="11567"/>
    <cellStyle name="Normal 4 2 3 5 2 5 2" xfId="21752"/>
    <cellStyle name="Normal 4 2 3 5 2 6" xfId="12821"/>
    <cellStyle name="Normal 4 2 3 5 2 6 2" xfId="23006"/>
    <cellStyle name="Normal 4 2 3 5 2 7" xfId="14771"/>
    <cellStyle name="Normal 4 2 3 5 3" xfId="5044"/>
    <cellStyle name="Normal 4 2 3 5 3 2" xfId="15593"/>
    <cellStyle name="Normal 4 2 3 5 4" xfId="6325"/>
    <cellStyle name="Normal 4 2 3 5 4 2" xfId="16871"/>
    <cellStyle name="Normal 4 2 3 5 5" xfId="6750"/>
    <cellStyle name="Normal 4 2 3 5 5 2" xfId="17248"/>
    <cellStyle name="Normal 4 2 3 5 6" xfId="7845"/>
    <cellStyle name="Normal 4 2 3 5 6 2" xfId="18142"/>
    <cellStyle name="Normal 4 2 3 5 7" xfId="7285"/>
    <cellStyle name="Normal 4 2 3 5 7 2" xfId="17704"/>
    <cellStyle name="Normal 4 2 3 5 8" xfId="13918"/>
    <cellStyle name="Normal 4 2 3 6" xfId="2664"/>
    <cellStyle name="Normal 4 2 3 6 2" xfId="4112"/>
    <cellStyle name="Normal 4 2 3 6 2 2" xfId="5850"/>
    <cellStyle name="Normal 4 2 3 6 2 2 2" xfId="16399"/>
    <cellStyle name="Normal 4 2 3 6 2 3" xfId="8849"/>
    <cellStyle name="Normal 4 2 3 6 2 3 2" xfId="19089"/>
    <cellStyle name="Normal 4 2 3 6 2 4" xfId="10237"/>
    <cellStyle name="Normal 4 2 3 6 2 4 2" xfId="20439"/>
    <cellStyle name="Normal 4 2 3 6 2 5" xfId="11548"/>
    <cellStyle name="Normal 4 2 3 6 2 5 2" xfId="21733"/>
    <cellStyle name="Normal 4 2 3 6 2 6" xfId="12802"/>
    <cellStyle name="Normal 4 2 3 6 2 6 2" xfId="22987"/>
    <cellStyle name="Normal 4 2 3 6 2 7" xfId="14752"/>
    <cellStyle name="Normal 4 2 3 6 3" xfId="5025"/>
    <cellStyle name="Normal 4 2 3 6 3 2" xfId="15574"/>
    <cellStyle name="Normal 4 2 3 6 4" xfId="7138"/>
    <cellStyle name="Normal 4 2 3 6 4 2" xfId="17577"/>
    <cellStyle name="Normal 4 2 3 6 5" xfId="7244"/>
    <cellStyle name="Normal 4 2 3 6 5 2" xfId="17670"/>
    <cellStyle name="Normal 4 2 3 6 6" xfId="7183"/>
    <cellStyle name="Normal 4 2 3 6 6 2" xfId="17621"/>
    <cellStyle name="Normal 4 2 3 6 7" xfId="6599"/>
    <cellStyle name="Normal 4 2 3 6 7 2" xfId="17120"/>
    <cellStyle name="Normal 4 2 3 6 8" xfId="13899"/>
    <cellStyle name="Normal 4 2 3 7" xfId="2785"/>
    <cellStyle name="Normal 4 2 3 7 2" xfId="4133"/>
    <cellStyle name="Normal 4 2 3 7 2 2" xfId="5871"/>
    <cellStyle name="Normal 4 2 3 7 2 2 2" xfId="16420"/>
    <cellStyle name="Normal 4 2 3 7 2 3" xfId="8870"/>
    <cellStyle name="Normal 4 2 3 7 2 3 2" xfId="19110"/>
    <cellStyle name="Normal 4 2 3 7 2 4" xfId="10258"/>
    <cellStyle name="Normal 4 2 3 7 2 4 2" xfId="20460"/>
    <cellStyle name="Normal 4 2 3 7 2 5" xfId="11569"/>
    <cellStyle name="Normal 4 2 3 7 2 5 2" xfId="21754"/>
    <cellStyle name="Normal 4 2 3 7 2 6" xfId="12823"/>
    <cellStyle name="Normal 4 2 3 7 2 6 2" xfId="23008"/>
    <cellStyle name="Normal 4 2 3 7 2 7" xfId="14773"/>
    <cellStyle name="Normal 4 2 3 7 3" xfId="5046"/>
    <cellStyle name="Normal 4 2 3 7 3 2" xfId="15595"/>
    <cellStyle name="Normal 4 2 3 7 4" xfId="6322"/>
    <cellStyle name="Normal 4 2 3 7 4 2" xfId="16869"/>
    <cellStyle name="Normal 4 2 3 7 5" xfId="7499"/>
    <cellStyle name="Normal 4 2 3 7 5 2" xfId="17877"/>
    <cellStyle name="Normal 4 2 3 7 6" xfId="6375"/>
    <cellStyle name="Normal 4 2 3 7 6 2" xfId="16914"/>
    <cellStyle name="Normal 4 2 3 7 7" xfId="6613"/>
    <cellStyle name="Normal 4 2 3 7 7 2" xfId="17133"/>
    <cellStyle name="Normal 4 2 3 7 8" xfId="13920"/>
    <cellStyle name="Normal 4 2 3 8" xfId="2658"/>
    <cellStyle name="Normal 4 2 3 8 2" xfId="4111"/>
    <cellStyle name="Normal 4 2 3 8 2 2" xfId="5849"/>
    <cellStyle name="Normal 4 2 3 8 2 2 2" xfId="16398"/>
    <cellStyle name="Normal 4 2 3 8 2 3" xfId="8848"/>
    <cellStyle name="Normal 4 2 3 8 2 3 2" xfId="19088"/>
    <cellStyle name="Normal 4 2 3 8 2 4" xfId="10236"/>
    <cellStyle name="Normal 4 2 3 8 2 4 2" xfId="20438"/>
    <cellStyle name="Normal 4 2 3 8 2 5" xfId="11547"/>
    <cellStyle name="Normal 4 2 3 8 2 5 2" xfId="21732"/>
    <cellStyle name="Normal 4 2 3 8 2 6" xfId="12801"/>
    <cellStyle name="Normal 4 2 3 8 2 6 2" xfId="22986"/>
    <cellStyle name="Normal 4 2 3 8 2 7" xfId="14751"/>
    <cellStyle name="Normal 4 2 3 8 3" xfId="5024"/>
    <cellStyle name="Normal 4 2 3 8 3 2" xfId="15573"/>
    <cellStyle name="Normal 4 2 3 8 4" xfId="7323"/>
    <cellStyle name="Normal 4 2 3 8 4 2" xfId="17734"/>
    <cellStyle name="Normal 4 2 3 8 5" xfId="8398"/>
    <cellStyle name="Normal 4 2 3 8 5 2" xfId="18656"/>
    <cellStyle name="Normal 4 2 3 8 6" xfId="9811"/>
    <cellStyle name="Normal 4 2 3 8 6 2" xfId="20026"/>
    <cellStyle name="Normal 4 2 3 8 7" xfId="11160"/>
    <cellStyle name="Normal 4 2 3 8 7 2" xfId="21353"/>
    <cellStyle name="Normal 4 2 3 8 8" xfId="13898"/>
    <cellStyle name="Normal 4 2 3 9" xfId="3712"/>
    <cellStyle name="Normal 4 2 3 9 2" xfId="5505"/>
    <cellStyle name="Normal 4 2 3 9 2 2" xfId="16054"/>
    <cellStyle name="Normal 4 2 3 9 3" xfId="8488"/>
    <cellStyle name="Normal 4 2 3 9 3 2" xfId="18737"/>
    <cellStyle name="Normal 4 2 3 9 4" xfId="9884"/>
    <cellStyle name="Normal 4 2 3 9 4 2" xfId="20093"/>
    <cellStyle name="Normal 4 2 3 9 5" xfId="11195"/>
    <cellStyle name="Normal 4 2 3 9 5 2" xfId="21387"/>
    <cellStyle name="Normal 4 2 3 9 6" xfId="12457"/>
    <cellStyle name="Normal 4 2 3 9 6 2" xfId="22642"/>
    <cellStyle name="Normal 4 2 3 9 7" xfId="14407"/>
    <cellStyle name="Normal 4 2 4" xfId="588"/>
    <cellStyle name="Normal 4 2 4 10" xfId="3713"/>
    <cellStyle name="Normal 4 2 4 11" xfId="4628"/>
    <cellStyle name="Normal 4 2 4 12" xfId="7476"/>
    <cellStyle name="Normal 4 2 4 13" xfId="7461"/>
    <cellStyle name="Normal 4 2 4 14" xfId="7830"/>
    <cellStyle name="Normal 4 2 4 15" xfId="6687"/>
    <cellStyle name="Normal 4 2 4 2" xfId="589"/>
    <cellStyle name="Normal 4 2 4 3" xfId="975"/>
    <cellStyle name="Normal 4 2 4 4" xfId="1976"/>
    <cellStyle name="Normal 4 2 4 5" xfId="2450"/>
    <cellStyle name="Normal 4 2 4 6" xfId="2782"/>
    <cellStyle name="Normal 4 2 4 7" xfId="2663"/>
    <cellStyle name="Normal 4 2 4 8" xfId="2786"/>
    <cellStyle name="Normal 4 2 4 9" xfId="2657"/>
    <cellStyle name="Normal 4 3" xfId="590"/>
    <cellStyle name="Normal 4 3 2" xfId="1476"/>
    <cellStyle name="Normal 4 3 3" xfId="1749"/>
    <cellStyle name="Normal 4 4" xfId="591"/>
    <cellStyle name="Normal 4 4 2" xfId="1477"/>
    <cellStyle name="Normal 4 4 3" xfId="1750"/>
    <cellStyle name="Normal 4 5" xfId="592"/>
    <cellStyle name="Normal 4 5 2" xfId="1478"/>
    <cellStyle name="Normal 4 5 3" xfId="1751"/>
    <cellStyle name="Normal 4 6" xfId="1474"/>
    <cellStyle name="Normal 4 7" xfId="1747"/>
    <cellStyle name="Normal 4 8" xfId="23460"/>
    <cellStyle name="Normal 4_fs sanfior formule 151010" xfId="593"/>
    <cellStyle name="Normal 40" xfId="594"/>
    <cellStyle name="Normal 40 2" xfId="595"/>
    <cellStyle name="Normal 40 3" xfId="596"/>
    <cellStyle name="Normal 40 3 10" xfId="3714"/>
    <cellStyle name="Normal 40 3 11" xfId="4629"/>
    <cellStyle name="Normal 40 3 12" xfId="7294"/>
    <cellStyle name="Normal 40 3 13" xfId="6506"/>
    <cellStyle name="Normal 40 3 14" xfId="8343"/>
    <cellStyle name="Normal 40 3 15" xfId="9774"/>
    <cellStyle name="Normal 40 3 2" xfId="597"/>
    <cellStyle name="Normal 40 3 3" xfId="976"/>
    <cellStyle name="Normal 40 3 4" xfId="1480"/>
    <cellStyle name="Normal 40 3 5" xfId="2286"/>
    <cellStyle name="Normal 40 3 6" xfId="2787"/>
    <cellStyle name="Normal 40 3 7" xfId="2662"/>
    <cellStyle name="Normal 40 3 8" xfId="2789"/>
    <cellStyle name="Normal 40 3 9" xfId="2654"/>
    <cellStyle name="Normal 40 4" xfId="1479"/>
    <cellStyle name="Normal 40 5" xfId="1752"/>
    <cellStyle name="Normal 41" xfId="598"/>
    <cellStyle name="Normal 41 2" xfId="599"/>
    <cellStyle name="Normal 41 3" xfId="600"/>
    <cellStyle name="Normal 41 3 10" xfId="3715"/>
    <cellStyle name="Normal 41 3 11" xfId="4630"/>
    <cellStyle name="Normal 41 3 12" xfId="7338"/>
    <cellStyle name="Normal 41 3 13" xfId="6916"/>
    <cellStyle name="Normal 41 3 14" xfId="7729"/>
    <cellStyle name="Normal 41 3 15" xfId="8373"/>
    <cellStyle name="Normal 41 3 2" xfId="601"/>
    <cellStyle name="Normal 41 3 3" xfId="977"/>
    <cellStyle name="Normal 41 3 4" xfId="1482"/>
    <cellStyle name="Normal 41 3 5" xfId="2287"/>
    <cellStyle name="Normal 41 3 6" xfId="2788"/>
    <cellStyle name="Normal 41 3 7" xfId="2661"/>
    <cellStyle name="Normal 41 3 8" xfId="2791"/>
    <cellStyle name="Normal 41 3 9" xfId="2652"/>
    <cellStyle name="Normal 41 4" xfId="1481"/>
    <cellStyle name="Normal 41 5" xfId="1753"/>
    <cellStyle name="Normal 42" xfId="602"/>
    <cellStyle name="Normal 42 2" xfId="603"/>
    <cellStyle name="Normal 42 3" xfId="604"/>
    <cellStyle name="Normal 42 3 10" xfId="3716"/>
    <cellStyle name="Normal 42 3 11" xfId="4631"/>
    <cellStyle name="Normal 42 3 12" xfId="7494"/>
    <cellStyle name="Normal 42 3 13" xfId="6394"/>
    <cellStyle name="Normal 42 3 14" xfId="7882"/>
    <cellStyle name="Normal 42 3 15" xfId="9326"/>
    <cellStyle name="Normal 42 3 2" xfId="605"/>
    <cellStyle name="Normal 42 3 3" xfId="978"/>
    <cellStyle name="Normal 42 3 4" xfId="1484"/>
    <cellStyle name="Normal 42 3 5" xfId="2288"/>
    <cellStyle name="Normal 42 3 6" xfId="2790"/>
    <cellStyle name="Normal 42 3 7" xfId="2660"/>
    <cellStyle name="Normal 42 3 8" xfId="2793"/>
    <cellStyle name="Normal 42 3 9" xfId="2650"/>
    <cellStyle name="Normal 42 4" xfId="1483"/>
    <cellStyle name="Normal 42 5" xfId="1754"/>
    <cellStyle name="Normal 43" xfId="606"/>
    <cellStyle name="Normal 43 2" xfId="607"/>
    <cellStyle name="Normal 43 3" xfId="608"/>
    <cellStyle name="Normal 43 3 10" xfId="3717"/>
    <cellStyle name="Normal 43 3 11" xfId="4632"/>
    <cellStyle name="Normal 43 3 12" xfId="7234"/>
    <cellStyle name="Normal 43 3 13" xfId="7636"/>
    <cellStyle name="Normal 43 3 14" xfId="7955"/>
    <cellStyle name="Normal 43 3 15" xfId="9390"/>
    <cellStyle name="Normal 43 3 2" xfId="609"/>
    <cellStyle name="Normal 43 3 3" xfId="979"/>
    <cellStyle name="Normal 43 3 4" xfId="1486"/>
    <cellStyle name="Normal 43 3 5" xfId="2289"/>
    <cellStyle name="Normal 43 3 6" xfId="2792"/>
    <cellStyle name="Normal 43 3 7" xfId="2659"/>
    <cellStyle name="Normal 43 3 8" xfId="2795"/>
    <cellStyle name="Normal 43 3 9" xfId="2648"/>
    <cellStyle name="Normal 43 4" xfId="1485"/>
    <cellStyle name="Normal 43 5" xfId="1755"/>
    <cellStyle name="Normal 44" xfId="610"/>
    <cellStyle name="Normal 44 2" xfId="611"/>
    <cellStyle name="Normal 44 3" xfId="612"/>
    <cellStyle name="Normal 44 3 10" xfId="3718"/>
    <cellStyle name="Normal 44 3 11" xfId="4633"/>
    <cellStyle name="Normal 44 3 12" xfId="7641"/>
    <cellStyle name="Normal 44 3 13" xfId="6361"/>
    <cellStyle name="Normal 44 3 14" xfId="7656"/>
    <cellStyle name="Normal 44 3 15" xfId="7901"/>
    <cellStyle name="Normal 44 3 2" xfId="613"/>
    <cellStyle name="Normal 44 3 3" xfId="980"/>
    <cellStyle name="Normal 44 3 4" xfId="1488"/>
    <cellStyle name="Normal 44 3 5" xfId="2290"/>
    <cellStyle name="Normal 44 3 6" xfId="2794"/>
    <cellStyle name="Normal 44 3 7" xfId="2656"/>
    <cellStyle name="Normal 44 3 8" xfId="2797"/>
    <cellStyle name="Normal 44 3 9" xfId="2645"/>
    <cellStyle name="Normal 44 4" xfId="1487"/>
    <cellStyle name="Normal 44 5" xfId="1756"/>
    <cellStyle name="Normal 45" xfId="614"/>
    <cellStyle name="Normal 45 2" xfId="615"/>
    <cellStyle name="Normal 45 3" xfId="616"/>
    <cellStyle name="Normal 45 3 10" xfId="3719"/>
    <cellStyle name="Normal 45 3 11" xfId="4634"/>
    <cellStyle name="Normal 45 3 12" xfId="7096"/>
    <cellStyle name="Normal 45 3 13" xfId="6955"/>
    <cellStyle name="Normal 45 3 14" xfId="7825"/>
    <cellStyle name="Normal 45 3 15" xfId="7236"/>
    <cellStyle name="Normal 45 3 2" xfId="617"/>
    <cellStyle name="Normal 45 3 3" xfId="981"/>
    <cellStyle name="Normal 45 3 4" xfId="1490"/>
    <cellStyle name="Normal 45 3 5" xfId="2291"/>
    <cellStyle name="Normal 45 3 6" xfId="2796"/>
    <cellStyle name="Normal 45 3 7" xfId="2655"/>
    <cellStyle name="Normal 45 3 8" xfId="2799"/>
    <cellStyle name="Normal 45 3 9" xfId="2642"/>
    <cellStyle name="Normal 45 4" xfId="1489"/>
    <cellStyle name="Normal 45 5" xfId="1757"/>
    <cellStyle name="Normal 46" xfId="618"/>
    <cellStyle name="Normal 46 10" xfId="3432"/>
    <cellStyle name="Normal 46 11" xfId="3442"/>
    <cellStyle name="Normal 46 12" xfId="3452"/>
    <cellStyle name="Normal 46 13" xfId="3462"/>
    <cellStyle name="Normal 46 14" xfId="3472"/>
    <cellStyle name="Normal 46 15" xfId="3482"/>
    <cellStyle name="Normal 46 16" xfId="3492"/>
    <cellStyle name="Normal 46 17" xfId="3502"/>
    <cellStyle name="Normal 46 18" xfId="3512"/>
    <cellStyle name="Normal 46 19" xfId="3522"/>
    <cellStyle name="Normal 46 2" xfId="619"/>
    <cellStyle name="Normal 46 20" xfId="3533"/>
    <cellStyle name="Normal 46 3" xfId="620"/>
    <cellStyle name="Normal 46 3 10" xfId="3720"/>
    <cellStyle name="Normal 46 3 11" xfId="4635"/>
    <cellStyle name="Normal 46 3 12" xfId="6678"/>
    <cellStyle name="Normal 46 3 13" xfId="8503"/>
    <cellStyle name="Normal 46 3 14" xfId="9894"/>
    <cellStyle name="Normal 46 3 15" xfId="11205"/>
    <cellStyle name="Normal 46 3 2" xfId="621"/>
    <cellStyle name="Normal 46 3 3" xfId="982"/>
    <cellStyle name="Normal 46 3 4" xfId="1492"/>
    <cellStyle name="Normal 46 3 5" xfId="2292"/>
    <cellStyle name="Normal 46 3 6" xfId="2798"/>
    <cellStyle name="Normal 46 3 7" xfId="2653"/>
    <cellStyle name="Normal 46 3 8" xfId="2801"/>
    <cellStyle name="Normal 46 3 9" xfId="3023"/>
    <cellStyle name="Normal 46 4" xfId="1491"/>
    <cellStyle name="Normal 46 5" xfId="1758"/>
    <cellStyle name="Normal 46 6" xfId="3392"/>
    <cellStyle name="Normal 46 7" xfId="3402"/>
    <cellStyle name="Normal 46 8" xfId="3412"/>
    <cellStyle name="Normal 46 9" xfId="3422"/>
    <cellStyle name="Normal 47" xfId="622"/>
    <cellStyle name="Normal 47 10" xfId="3433"/>
    <cellStyle name="Normal 47 11" xfId="3443"/>
    <cellStyle name="Normal 47 12" xfId="3453"/>
    <cellStyle name="Normal 47 13" xfId="3463"/>
    <cellStyle name="Normal 47 14" xfId="3473"/>
    <cellStyle name="Normal 47 15" xfId="3483"/>
    <cellStyle name="Normal 47 16" xfId="3493"/>
    <cellStyle name="Normal 47 17" xfId="3503"/>
    <cellStyle name="Normal 47 18" xfId="3513"/>
    <cellStyle name="Normal 47 19" xfId="3523"/>
    <cellStyle name="Normal 47 2" xfId="623"/>
    <cellStyle name="Normal 47 20" xfId="3534"/>
    <cellStyle name="Normal 47 3" xfId="624"/>
    <cellStyle name="Normal 47 3 10" xfId="3721"/>
    <cellStyle name="Normal 47 3 11" xfId="4636"/>
    <cellStyle name="Normal 47 3 12" xfId="7336"/>
    <cellStyle name="Normal 47 3 13" xfId="7756"/>
    <cellStyle name="Normal 47 3 14" xfId="6910"/>
    <cellStyle name="Normal 47 3 15" xfId="7604"/>
    <cellStyle name="Normal 47 3 2" xfId="625"/>
    <cellStyle name="Normal 47 3 3" xfId="983"/>
    <cellStyle name="Normal 47 3 4" xfId="1494"/>
    <cellStyle name="Normal 47 3 5" xfId="2293"/>
    <cellStyle name="Normal 47 3 6" xfId="2800"/>
    <cellStyle name="Normal 47 3 7" xfId="2651"/>
    <cellStyle name="Normal 47 3 8" xfId="2803"/>
    <cellStyle name="Normal 47 3 9" xfId="2636"/>
    <cellStyle name="Normal 47 4" xfId="1493"/>
    <cellStyle name="Normal 47 5" xfId="1759"/>
    <cellStyle name="Normal 47 6" xfId="3393"/>
    <cellStyle name="Normal 47 7" xfId="3403"/>
    <cellStyle name="Normal 47 8" xfId="3413"/>
    <cellStyle name="Normal 47 9" xfId="3423"/>
    <cellStyle name="Normal 48" xfId="626"/>
    <cellStyle name="Normal 48 10" xfId="3434"/>
    <cellStyle name="Normal 48 11" xfId="3444"/>
    <cellStyle name="Normal 48 12" xfId="3454"/>
    <cellStyle name="Normal 48 13" xfId="3464"/>
    <cellStyle name="Normal 48 14" xfId="3474"/>
    <cellStyle name="Normal 48 15" xfId="3484"/>
    <cellStyle name="Normal 48 16" xfId="3494"/>
    <cellStyle name="Normal 48 17" xfId="3504"/>
    <cellStyle name="Normal 48 18" xfId="3514"/>
    <cellStyle name="Normal 48 19" xfId="3524"/>
    <cellStyle name="Normal 48 2" xfId="627"/>
    <cellStyle name="Normal 48 20" xfId="3535"/>
    <cellStyle name="Normal 48 3" xfId="628"/>
    <cellStyle name="Normal 48 3 10" xfId="3722"/>
    <cellStyle name="Normal 48 3 11" xfId="4637"/>
    <cellStyle name="Normal 48 3 12" xfId="7493"/>
    <cellStyle name="Normal 48 3 13" xfId="6888"/>
    <cellStyle name="Normal 48 3 14" xfId="8412"/>
    <cellStyle name="Normal 48 3 15" xfId="9825"/>
    <cellStyle name="Normal 48 3 2" xfId="629"/>
    <cellStyle name="Normal 48 3 3" xfId="984"/>
    <cellStyle name="Normal 48 3 4" xfId="1496"/>
    <cellStyle name="Normal 48 3 5" xfId="2294"/>
    <cellStyle name="Normal 48 3 6" xfId="2802"/>
    <cellStyle name="Normal 48 3 7" xfId="2649"/>
    <cellStyle name="Normal 48 3 8" xfId="2805"/>
    <cellStyle name="Normal 48 3 9" xfId="2634"/>
    <cellStyle name="Normal 48 4" xfId="1495"/>
    <cellStyle name="Normal 48 5" xfId="1760"/>
    <cellStyle name="Normal 48 6" xfId="3394"/>
    <cellStyle name="Normal 48 7" xfId="3404"/>
    <cellStyle name="Normal 48 8" xfId="3414"/>
    <cellStyle name="Normal 48 9" xfId="3424"/>
    <cellStyle name="Normal 49" xfId="630"/>
    <cellStyle name="Normal 49 2" xfId="631"/>
    <cellStyle name="Normal 49 3" xfId="632"/>
    <cellStyle name="Normal 49 3 10" xfId="3723"/>
    <cellStyle name="Normal 49 3 11" xfId="4638"/>
    <cellStyle name="Normal 49 3 12" xfId="7475"/>
    <cellStyle name="Normal 49 3 13" xfId="7630"/>
    <cellStyle name="Normal 49 3 14" xfId="6823"/>
    <cellStyle name="Normal 49 3 15" xfId="7741"/>
    <cellStyle name="Normal 49 3 2" xfId="633"/>
    <cellStyle name="Normal 49 3 3" xfId="985"/>
    <cellStyle name="Normal 49 3 4" xfId="1498"/>
    <cellStyle name="Normal 49 3 5" xfId="2295"/>
    <cellStyle name="Normal 49 3 6" xfId="2804"/>
    <cellStyle name="Normal 49 3 7" xfId="2646"/>
    <cellStyle name="Normal 49 3 8" xfId="2808"/>
    <cellStyle name="Normal 49 3 9" xfId="3026"/>
    <cellStyle name="Normal 49 4" xfId="1497"/>
    <cellStyle name="Normal 49 5" xfId="1761"/>
    <cellStyle name="Normal 5" xfId="634"/>
    <cellStyle name="Normal 5 2" xfId="635"/>
    <cellStyle name="Normal 5 2 2" xfId="636"/>
    <cellStyle name="Normal 5 2 2 10" xfId="3724"/>
    <cellStyle name="Normal 5 2 2 10 2" xfId="5506"/>
    <cellStyle name="Normal 5 2 2 10 2 2" xfId="16055"/>
    <cellStyle name="Normal 5 2 2 10 3" xfId="8490"/>
    <cellStyle name="Normal 5 2 2 10 3 2" xfId="18738"/>
    <cellStyle name="Normal 5 2 2 10 4" xfId="9885"/>
    <cellStyle name="Normal 5 2 2 10 4 2" xfId="20094"/>
    <cellStyle name="Normal 5 2 2 10 5" xfId="11196"/>
    <cellStyle name="Normal 5 2 2 10 5 2" xfId="21388"/>
    <cellStyle name="Normal 5 2 2 10 6" xfId="12458"/>
    <cellStyle name="Normal 5 2 2 10 6 2" xfId="22643"/>
    <cellStyle name="Normal 5 2 2 10 7" xfId="14408"/>
    <cellStyle name="Normal 5 2 2 11" xfId="4639"/>
    <cellStyle name="Normal 5 2 2 11 2" xfId="15232"/>
    <cellStyle name="Normal 5 2 2 12" xfId="6675"/>
    <cellStyle name="Normal 5 2 2 12 2" xfId="17182"/>
    <cellStyle name="Normal 5 2 2 13" xfId="6523"/>
    <cellStyle name="Normal 5 2 2 13 2" xfId="17053"/>
    <cellStyle name="Normal 5 2 2 14" xfId="6642"/>
    <cellStyle name="Normal 5 2 2 14 2" xfId="17158"/>
    <cellStyle name="Normal 5 2 2 15" xfId="7574"/>
    <cellStyle name="Normal 5 2 2 15 2" xfId="17929"/>
    <cellStyle name="Normal 5 2 2 16" xfId="13371"/>
    <cellStyle name="Normal 5 2 2 2" xfId="986"/>
    <cellStyle name="Normal 5 2 2 2 10" xfId="4711"/>
    <cellStyle name="Normal 5 2 2 2 10 2" xfId="15260"/>
    <cellStyle name="Normal 5 2 2 2 11" xfId="6638"/>
    <cellStyle name="Normal 5 2 2 2 11 2" xfId="17155"/>
    <cellStyle name="Normal 5 2 2 2 12" xfId="7334"/>
    <cellStyle name="Normal 5 2 2 2 12 2" xfId="17743"/>
    <cellStyle name="Normal 5 2 2 2 13" xfId="7145"/>
    <cellStyle name="Normal 5 2 2 2 13 2" xfId="17583"/>
    <cellStyle name="Normal 5 2 2 2 14" xfId="6736"/>
    <cellStyle name="Normal 5 2 2 2 14 2" xfId="17236"/>
    <cellStyle name="Normal 5 2 2 2 15" xfId="13402"/>
    <cellStyle name="Normal 5 2 2 2 2" xfId="2059"/>
    <cellStyle name="Normal 5 2 2 2 2 2" xfId="3186"/>
    <cellStyle name="Normal 5 2 2 2 2 2 2" xfId="4377"/>
    <cellStyle name="Normal 5 2 2 2 2 2 2 2" xfId="6115"/>
    <cellStyle name="Normal 5 2 2 2 2 2 2 2 2" xfId="16664"/>
    <cellStyle name="Normal 5 2 2 2 2 2 2 3" xfId="9114"/>
    <cellStyle name="Normal 5 2 2 2 2 2 2 3 2" xfId="19354"/>
    <cellStyle name="Normal 5 2 2 2 2 2 2 4" xfId="10502"/>
    <cellStyle name="Normal 5 2 2 2 2 2 2 4 2" xfId="20704"/>
    <cellStyle name="Normal 5 2 2 2 2 2 2 5" xfId="11813"/>
    <cellStyle name="Normal 5 2 2 2 2 2 2 5 2" xfId="21998"/>
    <cellStyle name="Normal 5 2 2 2 2 2 2 6" xfId="13067"/>
    <cellStyle name="Normal 5 2 2 2 2 2 2 6 2" xfId="23252"/>
    <cellStyle name="Normal 5 2 2 2 2 2 2 7" xfId="15017"/>
    <cellStyle name="Normal 5 2 2 2 2 2 3" xfId="5290"/>
    <cellStyle name="Normal 5 2 2 2 2 2 3 2" xfId="15839"/>
    <cellStyle name="Normal 5 2 2 2 2 2 4" xfId="8138"/>
    <cellStyle name="Normal 5 2 2 2 2 2 4 2" xfId="18410"/>
    <cellStyle name="Normal 5 2 2 2 2 2 5" xfId="9570"/>
    <cellStyle name="Normal 5 2 2 2 2 2 5 2" xfId="19797"/>
    <cellStyle name="Normal 5 2 2 2 2 2 6" xfId="10946"/>
    <cellStyle name="Normal 5 2 2 2 2 2 6 2" xfId="21140"/>
    <cellStyle name="Normal 5 2 2 2 2 2 7" xfId="12242"/>
    <cellStyle name="Normal 5 2 2 2 2 2 7 2" xfId="22427"/>
    <cellStyle name="Normal 5 2 2 2 2 2 8" xfId="14166"/>
    <cellStyle name="Normal 5 2 2 2 2 3" xfId="3881"/>
    <cellStyle name="Normal 5 2 2 2 2 3 2" xfId="5619"/>
    <cellStyle name="Normal 5 2 2 2 2 3 2 2" xfId="16168"/>
    <cellStyle name="Normal 5 2 2 2 2 3 3" xfId="8618"/>
    <cellStyle name="Normal 5 2 2 2 2 3 3 2" xfId="18858"/>
    <cellStyle name="Normal 5 2 2 2 2 3 4" xfId="10006"/>
    <cellStyle name="Normal 5 2 2 2 2 3 4 2" xfId="20208"/>
    <cellStyle name="Normal 5 2 2 2 2 3 5" xfId="11317"/>
    <cellStyle name="Normal 5 2 2 2 2 3 5 2" xfId="21502"/>
    <cellStyle name="Normal 5 2 2 2 2 3 6" xfId="12571"/>
    <cellStyle name="Normal 5 2 2 2 2 3 6 2" xfId="22756"/>
    <cellStyle name="Normal 5 2 2 2 2 3 7" xfId="14521"/>
    <cellStyle name="Normal 5 2 2 2 2 4" xfId="4794"/>
    <cellStyle name="Normal 5 2 2 2 2 4 2" xfId="15343"/>
    <cellStyle name="Normal 5 2 2 2 2 5" xfId="6488"/>
    <cellStyle name="Normal 5 2 2 2 2 5 2" xfId="17022"/>
    <cellStyle name="Normal 5 2 2 2 2 6" xfId="7341"/>
    <cellStyle name="Normal 5 2 2 2 2 6 2" xfId="17747"/>
    <cellStyle name="Normal 5 2 2 2 2 7" xfId="7297"/>
    <cellStyle name="Normal 5 2 2 2 2 7 2" xfId="17711"/>
    <cellStyle name="Normal 5 2 2 2 2 8" xfId="7673"/>
    <cellStyle name="Normal 5 2 2 2 2 8 2" xfId="18005"/>
    <cellStyle name="Normal 5 2 2 2 2 9" xfId="13641"/>
    <cellStyle name="Normal 5 2 2 2 3" xfId="2149"/>
    <cellStyle name="Normal 5 2 2 2 3 2" xfId="3271"/>
    <cellStyle name="Normal 5 2 2 2 3 2 2" xfId="4462"/>
    <cellStyle name="Normal 5 2 2 2 3 2 2 2" xfId="6200"/>
    <cellStyle name="Normal 5 2 2 2 3 2 2 2 2" xfId="16749"/>
    <cellStyle name="Normal 5 2 2 2 3 2 2 3" xfId="9199"/>
    <cellStyle name="Normal 5 2 2 2 3 2 2 3 2" xfId="19439"/>
    <cellStyle name="Normal 5 2 2 2 3 2 2 4" xfId="10587"/>
    <cellStyle name="Normal 5 2 2 2 3 2 2 4 2" xfId="20789"/>
    <cellStyle name="Normal 5 2 2 2 3 2 2 5" xfId="11898"/>
    <cellStyle name="Normal 5 2 2 2 3 2 2 5 2" xfId="22083"/>
    <cellStyle name="Normal 5 2 2 2 3 2 2 6" xfId="13152"/>
    <cellStyle name="Normal 5 2 2 2 3 2 2 6 2" xfId="23337"/>
    <cellStyle name="Normal 5 2 2 2 3 2 2 7" xfId="15102"/>
    <cellStyle name="Normal 5 2 2 2 3 2 3" xfId="5375"/>
    <cellStyle name="Normal 5 2 2 2 3 2 3 2" xfId="15924"/>
    <cellStyle name="Normal 5 2 2 2 3 2 4" xfId="8223"/>
    <cellStyle name="Normal 5 2 2 2 3 2 4 2" xfId="18495"/>
    <cellStyle name="Normal 5 2 2 2 3 2 5" xfId="9655"/>
    <cellStyle name="Normal 5 2 2 2 3 2 5 2" xfId="19882"/>
    <cellStyle name="Normal 5 2 2 2 3 2 6" xfId="11031"/>
    <cellStyle name="Normal 5 2 2 2 3 2 6 2" xfId="21225"/>
    <cellStyle name="Normal 5 2 2 2 3 2 7" xfId="12327"/>
    <cellStyle name="Normal 5 2 2 2 3 2 7 2" xfId="22512"/>
    <cellStyle name="Normal 5 2 2 2 3 2 8" xfId="14251"/>
    <cellStyle name="Normal 5 2 2 2 3 3" xfId="3966"/>
    <cellStyle name="Normal 5 2 2 2 3 3 2" xfId="5704"/>
    <cellStyle name="Normal 5 2 2 2 3 3 2 2" xfId="16253"/>
    <cellStyle name="Normal 5 2 2 2 3 3 3" xfId="8703"/>
    <cellStyle name="Normal 5 2 2 2 3 3 3 2" xfId="18943"/>
    <cellStyle name="Normal 5 2 2 2 3 3 4" xfId="10091"/>
    <cellStyle name="Normal 5 2 2 2 3 3 4 2" xfId="20293"/>
    <cellStyle name="Normal 5 2 2 2 3 3 5" xfId="11402"/>
    <cellStyle name="Normal 5 2 2 2 3 3 5 2" xfId="21587"/>
    <cellStyle name="Normal 5 2 2 2 3 3 6" xfId="12656"/>
    <cellStyle name="Normal 5 2 2 2 3 3 6 2" xfId="22841"/>
    <cellStyle name="Normal 5 2 2 2 3 3 7" xfId="14606"/>
    <cellStyle name="Normal 5 2 2 2 3 4" xfId="4879"/>
    <cellStyle name="Normal 5 2 2 2 3 4 2" xfId="15428"/>
    <cellStyle name="Normal 5 2 2 2 3 5" xfId="7364"/>
    <cellStyle name="Normal 5 2 2 2 3 5 2" xfId="17767"/>
    <cellStyle name="Normal 5 2 2 2 3 6" xfId="7686"/>
    <cellStyle name="Normal 5 2 2 2 3 6 2" xfId="18015"/>
    <cellStyle name="Normal 5 2 2 2 3 7" xfId="8342"/>
    <cellStyle name="Normal 5 2 2 2 3 7 2" xfId="18614"/>
    <cellStyle name="Normal 5 2 2 2 3 8" xfId="9773"/>
    <cellStyle name="Normal 5 2 2 2 3 8 2" xfId="20000"/>
    <cellStyle name="Normal 5 2 2 2 3 9" xfId="13728"/>
    <cellStyle name="Normal 5 2 2 2 4" xfId="2514"/>
    <cellStyle name="Normal 5 2 2 2 4 2" xfId="3375"/>
    <cellStyle name="Normal 5 2 2 2 4 2 2" xfId="4566"/>
    <cellStyle name="Normal 5 2 2 2 4 2 2 2" xfId="6304"/>
    <cellStyle name="Normal 5 2 2 2 4 2 2 2 2" xfId="16853"/>
    <cellStyle name="Normal 5 2 2 2 4 2 2 3" xfId="9303"/>
    <cellStyle name="Normal 5 2 2 2 4 2 2 3 2" xfId="19543"/>
    <cellStyle name="Normal 5 2 2 2 4 2 2 4" xfId="10691"/>
    <cellStyle name="Normal 5 2 2 2 4 2 2 4 2" xfId="20893"/>
    <cellStyle name="Normal 5 2 2 2 4 2 2 5" xfId="12002"/>
    <cellStyle name="Normal 5 2 2 2 4 2 2 5 2" xfId="22187"/>
    <cellStyle name="Normal 5 2 2 2 4 2 2 6" xfId="13256"/>
    <cellStyle name="Normal 5 2 2 2 4 2 2 6 2" xfId="23441"/>
    <cellStyle name="Normal 5 2 2 2 4 2 2 7" xfId="15206"/>
    <cellStyle name="Normal 5 2 2 2 4 2 3" xfId="5479"/>
    <cellStyle name="Normal 5 2 2 2 4 2 3 2" xfId="16028"/>
    <cellStyle name="Normal 5 2 2 2 4 2 4" xfId="8327"/>
    <cellStyle name="Normal 5 2 2 2 4 2 4 2" xfId="18599"/>
    <cellStyle name="Normal 5 2 2 2 4 2 5" xfId="9759"/>
    <cellStyle name="Normal 5 2 2 2 4 2 5 2" xfId="19986"/>
    <cellStyle name="Normal 5 2 2 2 4 2 6" xfId="11135"/>
    <cellStyle name="Normal 5 2 2 2 4 2 6 2" xfId="21329"/>
    <cellStyle name="Normal 5 2 2 2 4 2 7" xfId="12431"/>
    <cellStyle name="Normal 5 2 2 2 4 2 7 2" xfId="22616"/>
    <cellStyle name="Normal 5 2 2 2 4 2 8" xfId="14355"/>
    <cellStyle name="Normal 5 2 2 2 4 3" xfId="4070"/>
    <cellStyle name="Normal 5 2 2 2 4 3 2" xfId="5808"/>
    <cellStyle name="Normal 5 2 2 2 4 3 2 2" xfId="16357"/>
    <cellStyle name="Normal 5 2 2 2 4 3 3" xfId="8807"/>
    <cellStyle name="Normal 5 2 2 2 4 3 3 2" xfId="19047"/>
    <cellStyle name="Normal 5 2 2 2 4 3 4" xfId="10195"/>
    <cellStyle name="Normal 5 2 2 2 4 3 4 2" xfId="20397"/>
    <cellStyle name="Normal 5 2 2 2 4 3 5" xfId="11506"/>
    <cellStyle name="Normal 5 2 2 2 4 3 5 2" xfId="21691"/>
    <cellStyle name="Normal 5 2 2 2 4 3 6" xfId="12760"/>
    <cellStyle name="Normal 5 2 2 2 4 3 6 2" xfId="22945"/>
    <cellStyle name="Normal 5 2 2 2 4 3 7" xfId="14710"/>
    <cellStyle name="Normal 5 2 2 2 4 4" xfId="4983"/>
    <cellStyle name="Normal 5 2 2 2 4 4 2" xfId="15532"/>
    <cellStyle name="Normal 5 2 2 2 4 5" xfId="6841"/>
    <cellStyle name="Normal 5 2 2 2 4 5 2" xfId="17317"/>
    <cellStyle name="Normal 5 2 2 2 4 6" xfId="7048"/>
    <cellStyle name="Normal 5 2 2 2 4 6 2" xfId="17503"/>
    <cellStyle name="Normal 5 2 2 2 4 7" xfId="6548"/>
    <cellStyle name="Normal 5 2 2 2 4 7 2" xfId="17076"/>
    <cellStyle name="Normal 5 2 2 2 4 8" xfId="7648"/>
    <cellStyle name="Normal 5 2 2 2 4 8 2" xfId="17985"/>
    <cellStyle name="Normal 5 2 2 2 4 9" xfId="13855"/>
    <cellStyle name="Normal 5 2 2 2 5" xfId="2951"/>
    <cellStyle name="Normal 5 2 2 2 5 2" xfId="4187"/>
    <cellStyle name="Normal 5 2 2 2 5 2 2" xfId="5925"/>
    <cellStyle name="Normal 5 2 2 2 5 2 2 2" xfId="16474"/>
    <cellStyle name="Normal 5 2 2 2 5 2 3" xfId="8924"/>
    <cellStyle name="Normal 5 2 2 2 5 2 3 2" xfId="19164"/>
    <cellStyle name="Normal 5 2 2 2 5 2 4" xfId="10312"/>
    <cellStyle name="Normal 5 2 2 2 5 2 4 2" xfId="20514"/>
    <cellStyle name="Normal 5 2 2 2 5 2 5" xfId="11623"/>
    <cellStyle name="Normal 5 2 2 2 5 2 5 2" xfId="21808"/>
    <cellStyle name="Normal 5 2 2 2 5 2 6" xfId="12877"/>
    <cellStyle name="Normal 5 2 2 2 5 2 6 2" xfId="23062"/>
    <cellStyle name="Normal 5 2 2 2 5 2 7" xfId="14827"/>
    <cellStyle name="Normal 5 2 2 2 5 3" xfId="5100"/>
    <cellStyle name="Normal 5 2 2 2 5 3 2" xfId="15649"/>
    <cellStyle name="Normal 5 2 2 2 5 4" xfId="7932"/>
    <cellStyle name="Normal 5 2 2 2 5 4 2" xfId="18209"/>
    <cellStyle name="Normal 5 2 2 2 5 5" xfId="9367"/>
    <cellStyle name="Normal 5 2 2 2 5 5 2" xfId="19598"/>
    <cellStyle name="Normal 5 2 2 2 5 6" xfId="10750"/>
    <cellStyle name="Normal 5 2 2 2 5 6 2" xfId="20946"/>
    <cellStyle name="Normal 5 2 2 2 5 7" xfId="12052"/>
    <cellStyle name="Normal 5 2 2 2 5 7 2" xfId="22237"/>
    <cellStyle name="Normal 5 2 2 2 5 8" xfId="13976"/>
    <cellStyle name="Normal 5 2 2 2 6" xfId="3022"/>
    <cellStyle name="Normal 5 2 2 2 6 2" xfId="4227"/>
    <cellStyle name="Normal 5 2 2 2 6 2 2" xfId="5965"/>
    <cellStyle name="Normal 5 2 2 2 6 2 2 2" xfId="16514"/>
    <cellStyle name="Normal 5 2 2 2 6 2 3" xfId="8964"/>
    <cellStyle name="Normal 5 2 2 2 6 2 3 2" xfId="19204"/>
    <cellStyle name="Normal 5 2 2 2 6 2 4" xfId="10352"/>
    <cellStyle name="Normal 5 2 2 2 6 2 4 2" xfId="20554"/>
    <cellStyle name="Normal 5 2 2 2 6 2 5" xfId="11663"/>
    <cellStyle name="Normal 5 2 2 2 6 2 5 2" xfId="21848"/>
    <cellStyle name="Normal 5 2 2 2 6 2 6" xfId="12917"/>
    <cellStyle name="Normal 5 2 2 2 6 2 6 2" xfId="23102"/>
    <cellStyle name="Normal 5 2 2 2 6 2 7" xfId="14867"/>
    <cellStyle name="Normal 5 2 2 2 6 3" xfId="5140"/>
    <cellStyle name="Normal 5 2 2 2 6 3 2" xfId="15689"/>
    <cellStyle name="Normal 5 2 2 2 6 4" xfId="7981"/>
    <cellStyle name="Normal 5 2 2 2 6 4 2" xfId="18255"/>
    <cellStyle name="Normal 5 2 2 2 6 5" xfId="9414"/>
    <cellStyle name="Normal 5 2 2 2 6 5 2" xfId="19643"/>
    <cellStyle name="Normal 5 2 2 2 6 6" xfId="10791"/>
    <cellStyle name="Normal 5 2 2 2 6 6 2" xfId="20987"/>
    <cellStyle name="Normal 5 2 2 2 6 7" xfId="12092"/>
    <cellStyle name="Normal 5 2 2 2 6 7 2" xfId="22277"/>
    <cellStyle name="Normal 5 2 2 2 6 8" xfId="14016"/>
    <cellStyle name="Normal 5 2 2 2 7" xfId="3068"/>
    <cellStyle name="Normal 5 2 2 2 7 2" xfId="4260"/>
    <cellStyle name="Normal 5 2 2 2 7 2 2" xfId="5998"/>
    <cellStyle name="Normal 5 2 2 2 7 2 2 2" xfId="16547"/>
    <cellStyle name="Normal 5 2 2 2 7 2 3" xfId="8997"/>
    <cellStyle name="Normal 5 2 2 2 7 2 3 2" xfId="19237"/>
    <cellStyle name="Normal 5 2 2 2 7 2 4" xfId="10385"/>
    <cellStyle name="Normal 5 2 2 2 7 2 4 2" xfId="20587"/>
    <cellStyle name="Normal 5 2 2 2 7 2 5" xfId="11696"/>
    <cellStyle name="Normal 5 2 2 2 7 2 5 2" xfId="21881"/>
    <cellStyle name="Normal 5 2 2 2 7 2 6" xfId="12950"/>
    <cellStyle name="Normal 5 2 2 2 7 2 6 2" xfId="23135"/>
    <cellStyle name="Normal 5 2 2 2 7 2 7" xfId="14900"/>
    <cellStyle name="Normal 5 2 2 2 7 3" xfId="5173"/>
    <cellStyle name="Normal 5 2 2 2 7 3 2" xfId="15722"/>
    <cellStyle name="Normal 5 2 2 2 7 4" xfId="8020"/>
    <cellStyle name="Normal 5 2 2 2 7 4 2" xfId="18292"/>
    <cellStyle name="Normal 5 2 2 2 7 5" xfId="9452"/>
    <cellStyle name="Normal 5 2 2 2 7 5 2" xfId="19679"/>
    <cellStyle name="Normal 5 2 2 2 7 6" xfId="10829"/>
    <cellStyle name="Normal 5 2 2 2 7 6 2" xfId="21023"/>
    <cellStyle name="Normal 5 2 2 2 7 7" xfId="12125"/>
    <cellStyle name="Normal 5 2 2 2 7 7 2" xfId="22310"/>
    <cellStyle name="Normal 5 2 2 2 7 8" xfId="14049"/>
    <cellStyle name="Normal 5 2 2 2 8" xfId="3103"/>
    <cellStyle name="Normal 5 2 2 2 8 2" xfId="4294"/>
    <cellStyle name="Normal 5 2 2 2 8 2 2" xfId="6032"/>
    <cellStyle name="Normal 5 2 2 2 8 2 2 2" xfId="16581"/>
    <cellStyle name="Normal 5 2 2 2 8 2 3" xfId="9031"/>
    <cellStyle name="Normal 5 2 2 2 8 2 3 2" xfId="19271"/>
    <cellStyle name="Normal 5 2 2 2 8 2 4" xfId="10419"/>
    <cellStyle name="Normal 5 2 2 2 8 2 4 2" xfId="20621"/>
    <cellStyle name="Normal 5 2 2 2 8 2 5" xfId="11730"/>
    <cellStyle name="Normal 5 2 2 2 8 2 5 2" xfId="21915"/>
    <cellStyle name="Normal 5 2 2 2 8 2 6" xfId="12984"/>
    <cellStyle name="Normal 5 2 2 2 8 2 6 2" xfId="23169"/>
    <cellStyle name="Normal 5 2 2 2 8 2 7" xfId="14934"/>
    <cellStyle name="Normal 5 2 2 2 8 3" xfId="5207"/>
    <cellStyle name="Normal 5 2 2 2 8 3 2" xfId="15756"/>
    <cellStyle name="Normal 5 2 2 2 8 4" xfId="8055"/>
    <cellStyle name="Normal 5 2 2 2 8 4 2" xfId="18327"/>
    <cellStyle name="Normal 5 2 2 2 8 5" xfId="9487"/>
    <cellStyle name="Normal 5 2 2 2 8 5 2" xfId="19714"/>
    <cellStyle name="Normal 5 2 2 2 8 6" xfId="10863"/>
    <cellStyle name="Normal 5 2 2 2 8 6 2" xfId="21057"/>
    <cellStyle name="Normal 5 2 2 2 8 7" xfId="12159"/>
    <cellStyle name="Normal 5 2 2 2 8 7 2" xfId="22344"/>
    <cellStyle name="Normal 5 2 2 2 8 8" xfId="14083"/>
    <cellStyle name="Normal 5 2 2 2 9" xfId="3797"/>
    <cellStyle name="Normal 5 2 2 2 9 2" xfId="5535"/>
    <cellStyle name="Normal 5 2 2 2 9 2 2" xfId="16084"/>
    <cellStyle name="Normal 5 2 2 2 9 3" xfId="8534"/>
    <cellStyle name="Normal 5 2 2 2 9 3 2" xfId="18774"/>
    <cellStyle name="Normal 5 2 2 2 9 4" xfId="9922"/>
    <cellStyle name="Normal 5 2 2 2 9 4 2" xfId="20124"/>
    <cellStyle name="Normal 5 2 2 2 9 5" xfId="11233"/>
    <cellStyle name="Normal 5 2 2 2 9 5 2" xfId="21418"/>
    <cellStyle name="Normal 5 2 2 2 9 6" xfId="12487"/>
    <cellStyle name="Normal 5 2 2 2 9 6 2" xfId="22672"/>
    <cellStyle name="Normal 5 2 2 2 9 7" xfId="14437"/>
    <cellStyle name="Normal 5 2 2 3" xfId="1977"/>
    <cellStyle name="Normal 5 2 2 3 2" xfId="3159"/>
    <cellStyle name="Normal 5 2 2 3 2 2" xfId="4350"/>
    <cellStyle name="Normal 5 2 2 3 2 2 2" xfId="6088"/>
    <cellStyle name="Normal 5 2 2 3 2 2 2 2" xfId="16637"/>
    <cellStyle name="Normal 5 2 2 3 2 2 3" xfId="9087"/>
    <cellStyle name="Normal 5 2 2 3 2 2 3 2" xfId="19327"/>
    <cellStyle name="Normal 5 2 2 3 2 2 4" xfId="10475"/>
    <cellStyle name="Normal 5 2 2 3 2 2 4 2" xfId="20677"/>
    <cellStyle name="Normal 5 2 2 3 2 2 5" xfId="11786"/>
    <cellStyle name="Normal 5 2 2 3 2 2 5 2" xfId="21971"/>
    <cellStyle name="Normal 5 2 2 3 2 2 6" xfId="13040"/>
    <cellStyle name="Normal 5 2 2 3 2 2 6 2" xfId="23225"/>
    <cellStyle name="Normal 5 2 2 3 2 2 7" xfId="14990"/>
    <cellStyle name="Normal 5 2 2 3 2 3" xfId="5263"/>
    <cellStyle name="Normal 5 2 2 3 2 3 2" xfId="15812"/>
    <cellStyle name="Normal 5 2 2 3 2 4" xfId="8111"/>
    <cellStyle name="Normal 5 2 2 3 2 4 2" xfId="18383"/>
    <cellStyle name="Normal 5 2 2 3 2 5" xfId="9543"/>
    <cellStyle name="Normal 5 2 2 3 2 5 2" xfId="19770"/>
    <cellStyle name="Normal 5 2 2 3 2 6" xfId="10919"/>
    <cellStyle name="Normal 5 2 2 3 2 6 2" xfId="21113"/>
    <cellStyle name="Normal 5 2 2 3 2 7" xfId="12215"/>
    <cellStyle name="Normal 5 2 2 3 2 7 2" xfId="22400"/>
    <cellStyle name="Normal 5 2 2 3 2 8" xfId="14139"/>
    <cellStyle name="Normal 5 2 2 3 3" xfId="3854"/>
    <cellStyle name="Normal 5 2 2 3 3 2" xfId="5592"/>
    <cellStyle name="Normal 5 2 2 3 3 2 2" xfId="16141"/>
    <cellStyle name="Normal 5 2 2 3 3 3" xfId="8591"/>
    <cellStyle name="Normal 5 2 2 3 3 3 2" xfId="18831"/>
    <cellStyle name="Normal 5 2 2 3 3 4" xfId="9979"/>
    <cellStyle name="Normal 5 2 2 3 3 4 2" xfId="20181"/>
    <cellStyle name="Normal 5 2 2 3 3 5" xfId="11290"/>
    <cellStyle name="Normal 5 2 2 3 3 5 2" xfId="21475"/>
    <cellStyle name="Normal 5 2 2 3 3 6" xfId="12544"/>
    <cellStyle name="Normal 5 2 2 3 3 6 2" xfId="22729"/>
    <cellStyle name="Normal 5 2 2 3 3 7" xfId="14494"/>
    <cellStyle name="Normal 5 2 2 3 4" xfId="4767"/>
    <cellStyle name="Normal 5 2 2 3 4 2" xfId="15316"/>
    <cellStyle name="Normal 5 2 2 3 5" xfId="7175"/>
    <cellStyle name="Normal 5 2 2 3 5 2" xfId="17613"/>
    <cellStyle name="Normal 5 2 2 3 6" xfId="7101"/>
    <cellStyle name="Normal 5 2 2 3 6 2" xfId="17544"/>
    <cellStyle name="Normal 5 2 2 3 7" xfId="6578"/>
    <cellStyle name="Normal 5 2 2 3 7 2" xfId="17102"/>
    <cellStyle name="Normal 5 2 2 3 8" xfId="8340"/>
    <cellStyle name="Normal 5 2 2 3 8 2" xfId="18612"/>
    <cellStyle name="Normal 5 2 2 3 9" xfId="13608"/>
    <cellStyle name="Normal 5 2 2 4" xfId="2121"/>
    <cellStyle name="Normal 5 2 2 4 2" xfId="3243"/>
    <cellStyle name="Normal 5 2 2 4 2 2" xfId="4434"/>
    <cellStyle name="Normal 5 2 2 4 2 2 2" xfId="6172"/>
    <cellStyle name="Normal 5 2 2 4 2 2 2 2" xfId="16721"/>
    <cellStyle name="Normal 5 2 2 4 2 2 3" xfId="9171"/>
    <cellStyle name="Normal 5 2 2 4 2 2 3 2" xfId="19411"/>
    <cellStyle name="Normal 5 2 2 4 2 2 4" xfId="10559"/>
    <cellStyle name="Normal 5 2 2 4 2 2 4 2" xfId="20761"/>
    <cellStyle name="Normal 5 2 2 4 2 2 5" xfId="11870"/>
    <cellStyle name="Normal 5 2 2 4 2 2 5 2" xfId="22055"/>
    <cellStyle name="Normal 5 2 2 4 2 2 6" xfId="13124"/>
    <cellStyle name="Normal 5 2 2 4 2 2 6 2" xfId="23309"/>
    <cellStyle name="Normal 5 2 2 4 2 2 7" xfId="15074"/>
    <cellStyle name="Normal 5 2 2 4 2 3" xfId="5347"/>
    <cellStyle name="Normal 5 2 2 4 2 3 2" xfId="15896"/>
    <cellStyle name="Normal 5 2 2 4 2 4" xfId="8195"/>
    <cellStyle name="Normal 5 2 2 4 2 4 2" xfId="18467"/>
    <cellStyle name="Normal 5 2 2 4 2 5" xfId="9627"/>
    <cellStyle name="Normal 5 2 2 4 2 5 2" xfId="19854"/>
    <cellStyle name="Normal 5 2 2 4 2 6" xfId="11003"/>
    <cellStyle name="Normal 5 2 2 4 2 6 2" xfId="21197"/>
    <cellStyle name="Normal 5 2 2 4 2 7" xfId="12299"/>
    <cellStyle name="Normal 5 2 2 4 2 7 2" xfId="22484"/>
    <cellStyle name="Normal 5 2 2 4 2 8" xfId="14223"/>
    <cellStyle name="Normal 5 2 2 4 3" xfId="3938"/>
    <cellStyle name="Normal 5 2 2 4 3 2" xfId="5676"/>
    <cellStyle name="Normal 5 2 2 4 3 2 2" xfId="16225"/>
    <cellStyle name="Normal 5 2 2 4 3 3" xfId="8675"/>
    <cellStyle name="Normal 5 2 2 4 3 3 2" xfId="18915"/>
    <cellStyle name="Normal 5 2 2 4 3 4" xfId="10063"/>
    <cellStyle name="Normal 5 2 2 4 3 4 2" xfId="20265"/>
    <cellStyle name="Normal 5 2 2 4 3 5" xfId="11374"/>
    <cellStyle name="Normal 5 2 2 4 3 5 2" xfId="21559"/>
    <cellStyle name="Normal 5 2 2 4 3 6" xfId="12628"/>
    <cellStyle name="Normal 5 2 2 4 3 6 2" xfId="22813"/>
    <cellStyle name="Normal 5 2 2 4 3 7" xfId="14578"/>
    <cellStyle name="Normal 5 2 2 4 4" xfId="4851"/>
    <cellStyle name="Normal 5 2 2 4 4 2" xfId="15400"/>
    <cellStyle name="Normal 5 2 2 4 5" xfId="7128"/>
    <cellStyle name="Normal 5 2 2 4 5 2" xfId="17567"/>
    <cellStyle name="Normal 5 2 2 4 6" xfId="7439"/>
    <cellStyle name="Normal 5 2 2 4 6 2" xfId="17829"/>
    <cellStyle name="Normal 5 2 2 4 7" xfId="6401"/>
    <cellStyle name="Normal 5 2 2 4 7 2" xfId="16939"/>
    <cellStyle name="Normal 5 2 2 4 8" xfId="6964"/>
    <cellStyle name="Normal 5 2 2 4 8 2" xfId="17424"/>
    <cellStyle name="Normal 5 2 2 4 9" xfId="13700"/>
    <cellStyle name="Normal 5 2 2 5" xfId="2451"/>
    <cellStyle name="Normal 5 2 2 5 2" xfId="3352"/>
    <cellStyle name="Normal 5 2 2 5 2 2" xfId="4543"/>
    <cellStyle name="Normal 5 2 2 5 2 2 2" xfId="6281"/>
    <cellStyle name="Normal 5 2 2 5 2 2 2 2" xfId="16830"/>
    <cellStyle name="Normal 5 2 2 5 2 2 3" xfId="9280"/>
    <cellStyle name="Normal 5 2 2 5 2 2 3 2" xfId="19520"/>
    <cellStyle name="Normal 5 2 2 5 2 2 4" xfId="10668"/>
    <cellStyle name="Normal 5 2 2 5 2 2 4 2" xfId="20870"/>
    <cellStyle name="Normal 5 2 2 5 2 2 5" xfId="11979"/>
    <cellStyle name="Normal 5 2 2 5 2 2 5 2" xfId="22164"/>
    <cellStyle name="Normal 5 2 2 5 2 2 6" xfId="13233"/>
    <cellStyle name="Normal 5 2 2 5 2 2 6 2" xfId="23418"/>
    <cellStyle name="Normal 5 2 2 5 2 2 7" xfId="15183"/>
    <cellStyle name="Normal 5 2 2 5 2 3" xfId="5456"/>
    <cellStyle name="Normal 5 2 2 5 2 3 2" xfId="16005"/>
    <cellStyle name="Normal 5 2 2 5 2 4" xfId="8304"/>
    <cellStyle name="Normal 5 2 2 5 2 4 2" xfId="18576"/>
    <cellStyle name="Normal 5 2 2 5 2 5" xfId="9736"/>
    <cellStyle name="Normal 5 2 2 5 2 5 2" xfId="19963"/>
    <cellStyle name="Normal 5 2 2 5 2 6" xfId="11112"/>
    <cellStyle name="Normal 5 2 2 5 2 6 2" xfId="21306"/>
    <cellStyle name="Normal 5 2 2 5 2 7" xfId="12408"/>
    <cellStyle name="Normal 5 2 2 5 2 7 2" xfId="22593"/>
    <cellStyle name="Normal 5 2 2 5 2 8" xfId="14332"/>
    <cellStyle name="Normal 5 2 2 5 3" xfId="4047"/>
    <cellStyle name="Normal 5 2 2 5 3 2" xfId="5785"/>
    <cellStyle name="Normal 5 2 2 5 3 2 2" xfId="16334"/>
    <cellStyle name="Normal 5 2 2 5 3 3" xfId="8784"/>
    <cellStyle name="Normal 5 2 2 5 3 3 2" xfId="19024"/>
    <cellStyle name="Normal 5 2 2 5 3 4" xfId="10172"/>
    <cellStyle name="Normal 5 2 2 5 3 4 2" xfId="20374"/>
    <cellStyle name="Normal 5 2 2 5 3 5" xfId="11483"/>
    <cellStyle name="Normal 5 2 2 5 3 5 2" xfId="21668"/>
    <cellStyle name="Normal 5 2 2 5 3 6" xfId="12737"/>
    <cellStyle name="Normal 5 2 2 5 3 6 2" xfId="22922"/>
    <cellStyle name="Normal 5 2 2 5 3 7" xfId="14687"/>
    <cellStyle name="Normal 5 2 2 5 4" xfId="4960"/>
    <cellStyle name="Normal 5 2 2 5 4 2" xfId="15509"/>
    <cellStyle name="Normal 5 2 2 5 5" xfId="6381"/>
    <cellStyle name="Normal 5 2 2 5 5 2" xfId="16920"/>
    <cellStyle name="Normal 5 2 2 5 6" xfId="6909"/>
    <cellStyle name="Normal 5 2 2 5 6 2" xfId="17378"/>
    <cellStyle name="Normal 5 2 2 5 7" xfId="7555"/>
    <cellStyle name="Normal 5 2 2 5 7 2" xfId="17912"/>
    <cellStyle name="Normal 5 2 2 5 8" xfId="6327"/>
    <cellStyle name="Normal 5 2 2 5 8 2" xfId="16873"/>
    <cellStyle name="Normal 5 2 2 5 9" xfId="13829"/>
    <cellStyle name="Normal 5 2 2 6" xfId="2806"/>
    <cellStyle name="Normal 5 2 2 6 2" xfId="4134"/>
    <cellStyle name="Normal 5 2 2 6 2 2" xfId="5872"/>
    <cellStyle name="Normal 5 2 2 6 2 2 2" xfId="16421"/>
    <cellStyle name="Normal 5 2 2 6 2 3" xfId="8871"/>
    <cellStyle name="Normal 5 2 2 6 2 3 2" xfId="19111"/>
    <cellStyle name="Normal 5 2 2 6 2 4" xfId="10259"/>
    <cellStyle name="Normal 5 2 2 6 2 4 2" xfId="20461"/>
    <cellStyle name="Normal 5 2 2 6 2 5" xfId="11570"/>
    <cellStyle name="Normal 5 2 2 6 2 5 2" xfId="21755"/>
    <cellStyle name="Normal 5 2 2 6 2 6" xfId="12824"/>
    <cellStyle name="Normal 5 2 2 6 2 6 2" xfId="23009"/>
    <cellStyle name="Normal 5 2 2 6 2 7" xfId="14774"/>
    <cellStyle name="Normal 5 2 2 6 3" xfId="5047"/>
    <cellStyle name="Normal 5 2 2 6 3 2" xfId="15596"/>
    <cellStyle name="Normal 5 2 2 6 4" xfId="7668"/>
    <cellStyle name="Normal 5 2 2 6 4 2" xfId="18001"/>
    <cellStyle name="Normal 5 2 2 6 5" xfId="8001"/>
    <cellStyle name="Normal 5 2 2 6 5 2" xfId="18273"/>
    <cellStyle name="Normal 5 2 2 6 6" xfId="9433"/>
    <cellStyle name="Normal 5 2 2 6 6 2" xfId="19660"/>
    <cellStyle name="Normal 5 2 2 6 7" xfId="10810"/>
    <cellStyle name="Normal 5 2 2 6 7 2" xfId="21004"/>
    <cellStyle name="Normal 5 2 2 6 8" xfId="13921"/>
    <cellStyle name="Normal 5 2 2 7" xfId="2644"/>
    <cellStyle name="Normal 5 2 2 7 2" xfId="4110"/>
    <cellStyle name="Normal 5 2 2 7 2 2" xfId="5848"/>
    <cellStyle name="Normal 5 2 2 7 2 2 2" xfId="16397"/>
    <cellStyle name="Normal 5 2 2 7 2 3" xfId="8847"/>
    <cellStyle name="Normal 5 2 2 7 2 3 2" xfId="19087"/>
    <cellStyle name="Normal 5 2 2 7 2 4" xfId="10235"/>
    <cellStyle name="Normal 5 2 2 7 2 4 2" xfId="20437"/>
    <cellStyle name="Normal 5 2 2 7 2 5" xfId="11546"/>
    <cellStyle name="Normal 5 2 2 7 2 5 2" xfId="21731"/>
    <cellStyle name="Normal 5 2 2 7 2 6" xfId="12800"/>
    <cellStyle name="Normal 5 2 2 7 2 6 2" xfId="22985"/>
    <cellStyle name="Normal 5 2 2 7 2 7" xfId="14750"/>
    <cellStyle name="Normal 5 2 2 7 3" xfId="5023"/>
    <cellStyle name="Normal 5 2 2 7 3 2" xfId="15572"/>
    <cellStyle name="Normal 5 2 2 7 4" xfId="6890"/>
    <cellStyle name="Normal 5 2 2 7 4 2" xfId="17361"/>
    <cellStyle name="Normal 5 2 2 7 5" xfId="8400"/>
    <cellStyle name="Normal 5 2 2 7 5 2" xfId="18658"/>
    <cellStyle name="Normal 5 2 2 7 6" xfId="9813"/>
    <cellStyle name="Normal 5 2 2 7 6 2" xfId="20028"/>
    <cellStyle name="Normal 5 2 2 7 7" xfId="11161"/>
    <cellStyle name="Normal 5 2 2 7 7 2" xfId="21354"/>
    <cellStyle name="Normal 5 2 2 7 8" xfId="13897"/>
    <cellStyle name="Normal 5 2 2 8" xfId="2952"/>
    <cellStyle name="Normal 5 2 2 8 2" xfId="4188"/>
    <cellStyle name="Normal 5 2 2 8 2 2" xfId="5926"/>
    <cellStyle name="Normal 5 2 2 8 2 2 2" xfId="16475"/>
    <cellStyle name="Normal 5 2 2 8 2 3" xfId="8925"/>
    <cellStyle name="Normal 5 2 2 8 2 3 2" xfId="19165"/>
    <cellStyle name="Normal 5 2 2 8 2 4" xfId="10313"/>
    <cellStyle name="Normal 5 2 2 8 2 4 2" xfId="20515"/>
    <cellStyle name="Normal 5 2 2 8 2 5" xfId="11624"/>
    <cellStyle name="Normal 5 2 2 8 2 5 2" xfId="21809"/>
    <cellStyle name="Normal 5 2 2 8 2 6" xfId="12878"/>
    <cellStyle name="Normal 5 2 2 8 2 6 2" xfId="23063"/>
    <cellStyle name="Normal 5 2 2 8 2 7" xfId="14828"/>
    <cellStyle name="Normal 5 2 2 8 3" xfId="5101"/>
    <cellStyle name="Normal 5 2 2 8 3 2" xfId="15650"/>
    <cellStyle name="Normal 5 2 2 8 4" xfId="7933"/>
    <cellStyle name="Normal 5 2 2 8 4 2" xfId="18210"/>
    <cellStyle name="Normal 5 2 2 8 5" xfId="9368"/>
    <cellStyle name="Normal 5 2 2 8 5 2" xfId="19599"/>
    <cellStyle name="Normal 5 2 2 8 6" xfId="10751"/>
    <cellStyle name="Normal 5 2 2 8 6 2" xfId="20947"/>
    <cellStyle name="Normal 5 2 2 8 7" xfId="12053"/>
    <cellStyle name="Normal 5 2 2 8 7 2" xfId="22238"/>
    <cellStyle name="Normal 5 2 2 8 8" xfId="13977"/>
    <cellStyle name="Normal 5 2 2 9" xfId="3029"/>
    <cellStyle name="Normal 5 2 2 9 2" xfId="4232"/>
    <cellStyle name="Normal 5 2 2 9 2 2" xfId="5970"/>
    <cellStyle name="Normal 5 2 2 9 2 2 2" xfId="16519"/>
    <cellStyle name="Normal 5 2 2 9 2 3" xfId="8969"/>
    <cellStyle name="Normal 5 2 2 9 2 3 2" xfId="19209"/>
    <cellStyle name="Normal 5 2 2 9 2 4" xfId="10357"/>
    <cellStyle name="Normal 5 2 2 9 2 4 2" xfId="20559"/>
    <cellStyle name="Normal 5 2 2 9 2 5" xfId="11668"/>
    <cellStyle name="Normal 5 2 2 9 2 5 2" xfId="21853"/>
    <cellStyle name="Normal 5 2 2 9 2 6" xfId="12922"/>
    <cellStyle name="Normal 5 2 2 9 2 6 2" xfId="23107"/>
    <cellStyle name="Normal 5 2 2 9 2 7" xfId="14872"/>
    <cellStyle name="Normal 5 2 2 9 3" xfId="5145"/>
    <cellStyle name="Normal 5 2 2 9 3 2" xfId="15694"/>
    <cellStyle name="Normal 5 2 2 9 4" xfId="7986"/>
    <cellStyle name="Normal 5 2 2 9 4 2" xfId="18260"/>
    <cellStyle name="Normal 5 2 2 9 5" xfId="9419"/>
    <cellStyle name="Normal 5 2 2 9 5 2" xfId="19648"/>
    <cellStyle name="Normal 5 2 2 9 6" xfId="10796"/>
    <cellStyle name="Normal 5 2 2 9 6 2" xfId="20992"/>
    <cellStyle name="Normal 5 2 2 9 7" xfId="12097"/>
    <cellStyle name="Normal 5 2 2 9 7 2" xfId="22282"/>
    <cellStyle name="Normal 5 2 2 9 8" xfId="14021"/>
    <cellStyle name="Normal 5 23 3" xfId="23458"/>
    <cellStyle name="Normal 5 3" xfId="1499"/>
    <cellStyle name="Normal 5 4" xfId="1762"/>
    <cellStyle name="Normal 5 47" xfId="637"/>
    <cellStyle name="Normal 5 5" xfId="23467"/>
    <cellStyle name="Normal 5 66" xfId="638"/>
    <cellStyle name="Normal 50" xfId="639"/>
    <cellStyle name="Normal 50 2" xfId="640"/>
    <cellStyle name="Normal 50 3" xfId="641"/>
    <cellStyle name="Normal 50 3 10" xfId="3725"/>
    <cellStyle name="Normal 50 3 11" xfId="4640"/>
    <cellStyle name="Normal 50 3 12" xfId="6674"/>
    <cellStyle name="Normal 50 3 13" xfId="6767"/>
    <cellStyle name="Normal 50 3 14" xfId="6600"/>
    <cellStyle name="Normal 50 3 15" xfId="7666"/>
    <cellStyle name="Normal 50 3 2" xfId="642"/>
    <cellStyle name="Normal 50 3 3" xfId="987"/>
    <cellStyle name="Normal 50 3 4" xfId="1501"/>
    <cellStyle name="Normal 50 3 5" xfId="2296"/>
    <cellStyle name="Normal 50 3 6" xfId="2809"/>
    <cellStyle name="Normal 50 3 7" xfId="2641"/>
    <cellStyle name="Normal 50 3 8" xfId="2953"/>
    <cellStyle name="Normal 50 3 9" xfId="2619"/>
    <cellStyle name="Normal 50 4" xfId="1500"/>
    <cellStyle name="Normal 50 5" xfId="1763"/>
    <cellStyle name="Normal 51" xfId="643"/>
    <cellStyle name="Normal 51 2" xfId="644"/>
    <cellStyle name="Normal 51 3" xfId="645"/>
    <cellStyle name="Normal 51 3 10" xfId="3726"/>
    <cellStyle name="Normal 51 3 11" xfId="4641"/>
    <cellStyle name="Normal 51 3 12" xfId="7290"/>
    <cellStyle name="Normal 51 3 13" xfId="7719"/>
    <cellStyle name="Normal 51 3 14" xfId="8365"/>
    <cellStyle name="Normal 51 3 15" xfId="9788"/>
    <cellStyle name="Normal 51 3 2" xfId="646"/>
    <cellStyle name="Normal 51 3 3" xfId="988"/>
    <cellStyle name="Normal 51 3 4" xfId="1503"/>
    <cellStyle name="Normal 51 3 5" xfId="2297"/>
    <cellStyle name="Normal 51 3 6" xfId="2810"/>
    <cellStyle name="Normal 51 3 7" xfId="2638"/>
    <cellStyle name="Normal 51 3 8" xfId="2818"/>
    <cellStyle name="Normal 51 3 9" xfId="3032"/>
    <cellStyle name="Normal 51 4" xfId="1502"/>
    <cellStyle name="Normal 51 5" xfId="1764"/>
    <cellStyle name="Normal 52" xfId="647"/>
    <cellStyle name="Normal 52 2" xfId="1504"/>
    <cellStyle name="Normal 52 3" xfId="1765"/>
    <cellStyle name="Normal 53" xfId="648"/>
    <cellStyle name="Normal 53 2" xfId="649"/>
    <cellStyle name="Normal 53 3" xfId="650"/>
    <cellStyle name="Normal 53 3 10" xfId="3727"/>
    <cellStyle name="Normal 53 3 11" xfId="4642"/>
    <cellStyle name="Normal 53 3 12" xfId="7289"/>
    <cellStyle name="Normal 53 3 13" xfId="7725"/>
    <cellStyle name="Normal 53 3 14" xfId="8369"/>
    <cellStyle name="Normal 53 3 15" xfId="9792"/>
    <cellStyle name="Normal 53 3 2" xfId="651"/>
    <cellStyle name="Normal 53 3 3" xfId="989"/>
    <cellStyle name="Normal 53 3 4" xfId="1506"/>
    <cellStyle name="Normal 53 3 5" xfId="2298"/>
    <cellStyle name="Normal 53 3 6" xfId="2812"/>
    <cellStyle name="Normal 53 3 7" xfId="2637"/>
    <cellStyle name="Normal 53 3 8" xfId="2958"/>
    <cellStyle name="Normal 53 3 9" xfId="2614"/>
    <cellStyle name="Normal 53 4" xfId="1505"/>
    <cellStyle name="Normal 53 5" xfId="1766"/>
    <cellStyle name="Normal 54" xfId="652"/>
    <cellStyle name="Normal 54 2" xfId="1507"/>
    <cellStyle name="Normal 54 3" xfId="1767"/>
    <cellStyle name="Normal 55" xfId="653"/>
    <cellStyle name="Normal 55 2" xfId="1508"/>
    <cellStyle name="Normal 55 3" xfId="1768"/>
    <cellStyle name="Normal 56" xfId="654"/>
    <cellStyle name="Normal 56 2" xfId="1509"/>
    <cellStyle name="Normal 56 3" xfId="1769"/>
    <cellStyle name="Normal 57" xfId="655"/>
    <cellStyle name="Normal 57 2" xfId="23475"/>
    <cellStyle name="Normal 57 4" xfId="23476"/>
    <cellStyle name="Normal 58" xfId="656"/>
    <cellStyle name="Normal 58 10" xfId="2074"/>
    <cellStyle name="Normal 58 10 2" xfId="3196"/>
    <cellStyle name="Normal 58 10 2 2" xfId="4387"/>
    <cellStyle name="Normal 58 10 2 2 2" xfId="6125"/>
    <cellStyle name="Normal 58 10 2 2 2 2" xfId="16674"/>
    <cellStyle name="Normal 58 10 2 2 3" xfId="9124"/>
    <cellStyle name="Normal 58 10 2 2 3 2" xfId="19364"/>
    <cellStyle name="Normal 58 10 2 2 4" xfId="10512"/>
    <cellStyle name="Normal 58 10 2 2 4 2" xfId="20714"/>
    <cellStyle name="Normal 58 10 2 2 5" xfId="11823"/>
    <cellStyle name="Normal 58 10 2 2 5 2" xfId="22008"/>
    <cellStyle name="Normal 58 10 2 2 6" xfId="13077"/>
    <cellStyle name="Normal 58 10 2 2 6 2" xfId="23262"/>
    <cellStyle name="Normal 58 10 2 2 7" xfId="15027"/>
    <cellStyle name="Normal 58 10 2 3" xfId="5300"/>
    <cellStyle name="Normal 58 10 2 3 2" xfId="15849"/>
    <cellStyle name="Normal 58 10 2 4" xfId="8148"/>
    <cellStyle name="Normal 58 10 2 4 2" xfId="18420"/>
    <cellStyle name="Normal 58 10 2 5" xfId="9580"/>
    <cellStyle name="Normal 58 10 2 5 2" xfId="19807"/>
    <cellStyle name="Normal 58 10 2 6" xfId="10956"/>
    <cellStyle name="Normal 58 10 2 6 2" xfId="21150"/>
    <cellStyle name="Normal 58 10 2 7" xfId="12252"/>
    <cellStyle name="Normal 58 10 2 7 2" xfId="22437"/>
    <cellStyle name="Normal 58 10 2 8" xfId="14176"/>
    <cellStyle name="Normal 58 10 3" xfId="3891"/>
    <cellStyle name="Normal 58 10 3 2" xfId="5629"/>
    <cellStyle name="Normal 58 10 3 2 2" xfId="16178"/>
    <cellStyle name="Normal 58 10 3 3" xfId="8628"/>
    <cellStyle name="Normal 58 10 3 3 2" xfId="18868"/>
    <cellStyle name="Normal 58 10 3 4" xfId="10016"/>
    <cellStyle name="Normal 58 10 3 4 2" xfId="20218"/>
    <cellStyle name="Normal 58 10 3 5" xfId="11327"/>
    <cellStyle name="Normal 58 10 3 5 2" xfId="21512"/>
    <cellStyle name="Normal 58 10 3 6" xfId="12581"/>
    <cellStyle name="Normal 58 10 3 6 2" xfId="22766"/>
    <cellStyle name="Normal 58 10 3 7" xfId="14531"/>
    <cellStyle name="Normal 58 10 4" xfId="4804"/>
    <cellStyle name="Normal 58 10 4 2" xfId="15353"/>
    <cellStyle name="Normal 58 10 5" xfId="6478"/>
    <cellStyle name="Normal 58 10 5 2" xfId="17012"/>
    <cellStyle name="Normal 58 10 6" xfId="7104"/>
    <cellStyle name="Normal 58 10 6 2" xfId="17547"/>
    <cellStyle name="Normal 58 10 7" xfId="6575"/>
    <cellStyle name="Normal 58 10 7 2" xfId="17099"/>
    <cellStyle name="Normal 58 10 8" xfId="7859"/>
    <cellStyle name="Normal 58 10 8 2" xfId="18150"/>
    <cellStyle name="Normal 58 10 9" xfId="13653"/>
    <cellStyle name="Normal 58 11" xfId="2299"/>
    <cellStyle name="Normal 58 11 2" xfId="3327"/>
    <cellStyle name="Normal 58 11 2 2" xfId="4518"/>
    <cellStyle name="Normal 58 11 2 2 2" xfId="6256"/>
    <cellStyle name="Normal 58 11 2 2 2 2" xfId="16805"/>
    <cellStyle name="Normal 58 11 2 2 3" xfId="9255"/>
    <cellStyle name="Normal 58 11 2 2 3 2" xfId="19495"/>
    <cellStyle name="Normal 58 11 2 2 4" xfId="10643"/>
    <cellStyle name="Normal 58 11 2 2 4 2" xfId="20845"/>
    <cellStyle name="Normal 58 11 2 2 5" xfId="11954"/>
    <cellStyle name="Normal 58 11 2 2 5 2" xfId="22139"/>
    <cellStyle name="Normal 58 11 2 2 6" xfId="13208"/>
    <cellStyle name="Normal 58 11 2 2 6 2" xfId="23393"/>
    <cellStyle name="Normal 58 11 2 2 7" xfId="15158"/>
    <cellStyle name="Normal 58 11 2 3" xfId="5431"/>
    <cellStyle name="Normal 58 11 2 3 2" xfId="15980"/>
    <cellStyle name="Normal 58 11 2 4" xfId="8279"/>
    <cellStyle name="Normal 58 11 2 4 2" xfId="18551"/>
    <cellStyle name="Normal 58 11 2 5" xfId="9711"/>
    <cellStyle name="Normal 58 11 2 5 2" xfId="19938"/>
    <cellStyle name="Normal 58 11 2 6" xfId="11087"/>
    <cellStyle name="Normal 58 11 2 6 2" xfId="21281"/>
    <cellStyle name="Normal 58 11 2 7" xfId="12383"/>
    <cellStyle name="Normal 58 11 2 7 2" xfId="22568"/>
    <cellStyle name="Normal 58 11 2 8" xfId="14307"/>
    <cellStyle name="Normal 58 11 3" xfId="4022"/>
    <cellStyle name="Normal 58 11 3 2" xfId="5760"/>
    <cellStyle name="Normal 58 11 3 2 2" xfId="16309"/>
    <cellStyle name="Normal 58 11 3 3" xfId="8759"/>
    <cellStyle name="Normal 58 11 3 3 2" xfId="18999"/>
    <cellStyle name="Normal 58 11 3 4" xfId="10147"/>
    <cellStyle name="Normal 58 11 3 4 2" xfId="20349"/>
    <cellStyle name="Normal 58 11 3 5" xfId="11458"/>
    <cellStyle name="Normal 58 11 3 5 2" xfId="21643"/>
    <cellStyle name="Normal 58 11 3 6" xfId="12712"/>
    <cellStyle name="Normal 58 11 3 6 2" xfId="22897"/>
    <cellStyle name="Normal 58 11 3 7" xfId="14662"/>
    <cellStyle name="Normal 58 11 4" xfId="4935"/>
    <cellStyle name="Normal 58 11 4 2" xfId="15484"/>
    <cellStyle name="Normal 58 11 5" xfId="6409"/>
    <cellStyle name="Normal 58 11 5 2" xfId="16945"/>
    <cellStyle name="Normal 58 11 6" xfId="6907"/>
    <cellStyle name="Normal 58 11 6 2" xfId="17376"/>
    <cellStyle name="Normal 58 11 7" xfId="7837"/>
    <cellStyle name="Normal 58 11 7 2" xfId="18134"/>
    <cellStyle name="Normal 58 11 8" xfId="7477"/>
    <cellStyle name="Normal 58 11 8 2" xfId="17862"/>
    <cellStyle name="Normal 58 11 9" xfId="13795"/>
    <cellStyle name="Normal 58 12" xfId="2815"/>
    <cellStyle name="Normal 58 12 2" xfId="4138"/>
    <cellStyle name="Normal 58 12 2 2" xfId="5876"/>
    <cellStyle name="Normal 58 12 2 2 2" xfId="16425"/>
    <cellStyle name="Normal 58 12 2 3" xfId="8875"/>
    <cellStyle name="Normal 58 12 2 3 2" xfId="19115"/>
    <cellStyle name="Normal 58 12 2 4" xfId="10263"/>
    <cellStyle name="Normal 58 12 2 4 2" xfId="20465"/>
    <cellStyle name="Normal 58 12 2 5" xfId="11574"/>
    <cellStyle name="Normal 58 12 2 5 2" xfId="21759"/>
    <cellStyle name="Normal 58 12 2 6" xfId="12828"/>
    <cellStyle name="Normal 58 12 2 6 2" xfId="23013"/>
    <cellStyle name="Normal 58 12 2 7" xfId="14778"/>
    <cellStyle name="Normal 58 12 3" xfId="5051"/>
    <cellStyle name="Normal 58 12 3 2" xfId="15600"/>
    <cellStyle name="Normal 58 12 4" xfId="7682"/>
    <cellStyle name="Normal 58 12 4 2" xfId="18012"/>
    <cellStyle name="Normal 58 12 5" xfId="8393"/>
    <cellStyle name="Normal 58 12 5 2" xfId="18652"/>
    <cellStyle name="Normal 58 12 6" xfId="9808"/>
    <cellStyle name="Normal 58 12 6 2" xfId="20023"/>
    <cellStyle name="Normal 58 12 7" xfId="11157"/>
    <cellStyle name="Normal 58 12 7 2" xfId="21350"/>
    <cellStyle name="Normal 58 12 8" xfId="13925"/>
    <cellStyle name="Normal 58 13" xfId="2633"/>
    <cellStyle name="Normal 58 13 2" xfId="4106"/>
    <cellStyle name="Normal 58 13 2 2" xfId="5844"/>
    <cellStyle name="Normal 58 13 2 2 2" xfId="16393"/>
    <cellStyle name="Normal 58 13 2 3" xfId="8843"/>
    <cellStyle name="Normal 58 13 2 3 2" xfId="19083"/>
    <cellStyle name="Normal 58 13 2 4" xfId="10231"/>
    <cellStyle name="Normal 58 13 2 4 2" xfId="20433"/>
    <cellStyle name="Normal 58 13 2 5" xfId="11542"/>
    <cellStyle name="Normal 58 13 2 5 2" xfId="21727"/>
    <cellStyle name="Normal 58 13 2 6" xfId="12796"/>
    <cellStyle name="Normal 58 13 2 6 2" xfId="22981"/>
    <cellStyle name="Normal 58 13 2 7" xfId="14746"/>
    <cellStyle name="Normal 58 13 3" xfId="5019"/>
    <cellStyle name="Normal 58 13 3 2" xfId="15568"/>
    <cellStyle name="Normal 58 13 4" xfId="6829"/>
    <cellStyle name="Normal 58 13 4 2" xfId="17306"/>
    <cellStyle name="Normal 58 13 5" xfId="7049"/>
    <cellStyle name="Normal 58 13 5 2" xfId="17504"/>
    <cellStyle name="Normal 58 13 6" xfId="7790"/>
    <cellStyle name="Normal 58 13 6 2" xfId="18092"/>
    <cellStyle name="Normal 58 13 7" xfId="7510"/>
    <cellStyle name="Normal 58 13 7 2" xfId="17887"/>
    <cellStyle name="Normal 58 13 8" xfId="13893"/>
    <cellStyle name="Normal 58 14" xfId="2959"/>
    <cellStyle name="Normal 58 14 2" xfId="4193"/>
    <cellStyle name="Normal 58 14 2 2" xfId="5931"/>
    <cellStyle name="Normal 58 14 2 2 2" xfId="16480"/>
    <cellStyle name="Normal 58 14 2 3" xfId="8930"/>
    <cellStyle name="Normal 58 14 2 3 2" xfId="19170"/>
    <cellStyle name="Normal 58 14 2 4" xfId="10318"/>
    <cellStyle name="Normal 58 14 2 4 2" xfId="20520"/>
    <cellStyle name="Normal 58 14 2 5" xfId="11629"/>
    <cellStyle name="Normal 58 14 2 5 2" xfId="21814"/>
    <cellStyle name="Normal 58 14 2 6" xfId="12883"/>
    <cellStyle name="Normal 58 14 2 6 2" xfId="23068"/>
    <cellStyle name="Normal 58 14 2 7" xfId="14833"/>
    <cellStyle name="Normal 58 14 3" xfId="5106"/>
    <cellStyle name="Normal 58 14 3 2" xfId="15655"/>
    <cellStyle name="Normal 58 14 4" xfId="7938"/>
    <cellStyle name="Normal 58 14 4 2" xfId="18215"/>
    <cellStyle name="Normal 58 14 5" xfId="9373"/>
    <cellStyle name="Normal 58 14 5 2" xfId="19604"/>
    <cellStyle name="Normal 58 14 6" xfId="10756"/>
    <cellStyle name="Normal 58 14 6 2" xfId="20952"/>
    <cellStyle name="Normal 58 14 7" xfId="12058"/>
    <cellStyle name="Normal 58 14 7 2" xfId="22243"/>
    <cellStyle name="Normal 58 14 8" xfId="13982"/>
    <cellStyle name="Normal 58 15" xfId="2612"/>
    <cellStyle name="Normal 58 15 2" xfId="4097"/>
    <cellStyle name="Normal 58 15 2 2" xfId="5835"/>
    <cellStyle name="Normal 58 15 2 2 2" xfId="16384"/>
    <cellStyle name="Normal 58 15 2 3" xfId="8834"/>
    <cellStyle name="Normal 58 15 2 3 2" xfId="19074"/>
    <cellStyle name="Normal 58 15 2 4" xfId="10222"/>
    <cellStyle name="Normal 58 15 2 4 2" xfId="20424"/>
    <cellStyle name="Normal 58 15 2 5" xfId="11533"/>
    <cellStyle name="Normal 58 15 2 5 2" xfId="21718"/>
    <cellStyle name="Normal 58 15 2 6" xfId="12787"/>
    <cellStyle name="Normal 58 15 2 6 2" xfId="22972"/>
    <cellStyle name="Normal 58 15 2 7" xfId="14737"/>
    <cellStyle name="Normal 58 15 3" xfId="5010"/>
    <cellStyle name="Normal 58 15 3 2" xfId="15559"/>
    <cellStyle name="Normal 58 15 4" xfId="6831"/>
    <cellStyle name="Normal 58 15 4 2" xfId="17308"/>
    <cellStyle name="Normal 58 15 5" xfId="7414"/>
    <cellStyle name="Normal 58 15 5 2" xfId="17809"/>
    <cellStyle name="Normal 58 15 6" xfId="7277"/>
    <cellStyle name="Normal 58 15 6 2" xfId="17698"/>
    <cellStyle name="Normal 58 15 7" xfId="6563"/>
    <cellStyle name="Normal 58 15 7 2" xfId="17090"/>
    <cellStyle name="Normal 58 15 8" xfId="13884"/>
    <cellStyle name="Normal 58 16" xfId="3728"/>
    <cellStyle name="Normal 58 16 2" xfId="5507"/>
    <cellStyle name="Normal 58 16 2 2" xfId="16056"/>
    <cellStyle name="Normal 58 16 3" xfId="8492"/>
    <cellStyle name="Normal 58 16 3 2" xfId="18739"/>
    <cellStyle name="Normal 58 16 4" xfId="9886"/>
    <cellStyle name="Normal 58 16 4 2" xfId="20095"/>
    <cellStyle name="Normal 58 16 5" xfId="11197"/>
    <cellStyle name="Normal 58 16 5 2" xfId="21389"/>
    <cellStyle name="Normal 58 16 6" xfId="12459"/>
    <cellStyle name="Normal 58 16 6 2" xfId="22644"/>
    <cellStyle name="Normal 58 16 7" xfId="14409"/>
    <cellStyle name="Normal 58 17" xfId="4643"/>
    <cellStyle name="Normal 58 17 2" xfId="15233"/>
    <cellStyle name="Normal 58 18" xfId="6673"/>
    <cellStyle name="Normal 58 18 2" xfId="17181"/>
    <cellStyle name="Normal 58 19" xfId="7566"/>
    <cellStyle name="Normal 58 19 2" xfId="17921"/>
    <cellStyle name="Normal 58 2" xfId="657"/>
    <cellStyle name="Normal 58 20" xfId="6337"/>
    <cellStyle name="Normal 58 20 2" xfId="16883"/>
    <cellStyle name="Normal 58 21" xfId="6744"/>
    <cellStyle name="Normal 58 21 2" xfId="17242"/>
    <cellStyle name="Normal 58 22" xfId="13372"/>
    <cellStyle name="Normal 58 3" xfId="990"/>
    <cellStyle name="Normal 58 3 10" xfId="3798"/>
    <cellStyle name="Normal 58 3 10 2" xfId="5536"/>
    <cellStyle name="Normal 58 3 10 2 2" xfId="16085"/>
    <cellStyle name="Normal 58 3 10 3" xfId="8535"/>
    <cellStyle name="Normal 58 3 10 3 2" xfId="18775"/>
    <cellStyle name="Normal 58 3 10 4" xfId="9923"/>
    <cellStyle name="Normal 58 3 10 4 2" xfId="20125"/>
    <cellStyle name="Normal 58 3 10 5" xfId="11234"/>
    <cellStyle name="Normal 58 3 10 5 2" xfId="21419"/>
    <cellStyle name="Normal 58 3 10 6" xfId="12488"/>
    <cellStyle name="Normal 58 3 10 6 2" xfId="22673"/>
    <cellStyle name="Normal 58 3 10 7" xfId="14438"/>
    <cellStyle name="Normal 58 3 11" xfId="4712"/>
    <cellStyle name="Normal 58 3 11 2" xfId="15261"/>
    <cellStyle name="Normal 58 3 12" xfId="6637"/>
    <cellStyle name="Normal 58 3 12 2" xfId="17154"/>
    <cellStyle name="Normal 58 3 13" xfId="6587"/>
    <cellStyle name="Normal 58 3 13 2" xfId="17108"/>
    <cellStyle name="Normal 58 3 14" xfId="6792"/>
    <cellStyle name="Normal 58 3 14 2" xfId="17282"/>
    <cellStyle name="Normal 58 3 15" xfId="7582"/>
    <cellStyle name="Normal 58 3 15 2" xfId="17936"/>
    <cellStyle name="Normal 58 3 16" xfId="13403"/>
    <cellStyle name="Normal 58 3 2" xfId="1860"/>
    <cellStyle name="Normal 58 3 2 10" xfId="9803"/>
    <cellStyle name="Normal 58 3 2 10 2" xfId="20019"/>
    <cellStyle name="Normal 58 3 2 11" xfId="13552"/>
    <cellStyle name="Normal 58 3 2 2" xfId="2212"/>
    <cellStyle name="Normal 58 3 2 2 2" xfId="3322"/>
    <cellStyle name="Normal 58 3 2 2 2 2" xfId="4513"/>
    <cellStyle name="Normal 58 3 2 2 2 2 2" xfId="6251"/>
    <cellStyle name="Normal 58 3 2 2 2 2 2 2" xfId="16800"/>
    <cellStyle name="Normal 58 3 2 2 2 2 3" xfId="9250"/>
    <cellStyle name="Normal 58 3 2 2 2 2 3 2" xfId="19490"/>
    <cellStyle name="Normal 58 3 2 2 2 2 4" xfId="10638"/>
    <cellStyle name="Normal 58 3 2 2 2 2 4 2" xfId="20840"/>
    <cellStyle name="Normal 58 3 2 2 2 2 5" xfId="11949"/>
    <cellStyle name="Normal 58 3 2 2 2 2 5 2" xfId="22134"/>
    <cellStyle name="Normal 58 3 2 2 2 2 6" xfId="13203"/>
    <cellStyle name="Normal 58 3 2 2 2 2 6 2" xfId="23388"/>
    <cellStyle name="Normal 58 3 2 2 2 2 7" xfId="15153"/>
    <cellStyle name="Normal 58 3 2 2 2 3" xfId="5426"/>
    <cellStyle name="Normal 58 3 2 2 2 3 2" xfId="15975"/>
    <cellStyle name="Normal 58 3 2 2 2 4" xfId="8274"/>
    <cellStyle name="Normal 58 3 2 2 2 4 2" xfId="18546"/>
    <cellStyle name="Normal 58 3 2 2 2 5" xfId="9706"/>
    <cellStyle name="Normal 58 3 2 2 2 5 2" xfId="19933"/>
    <cellStyle name="Normal 58 3 2 2 2 6" xfId="11082"/>
    <cellStyle name="Normal 58 3 2 2 2 6 2" xfId="21276"/>
    <cellStyle name="Normal 58 3 2 2 2 7" xfId="12378"/>
    <cellStyle name="Normal 58 3 2 2 2 7 2" xfId="22563"/>
    <cellStyle name="Normal 58 3 2 2 2 8" xfId="14302"/>
    <cellStyle name="Normal 58 3 2 2 3" xfId="4017"/>
    <cellStyle name="Normal 58 3 2 2 3 2" xfId="5755"/>
    <cellStyle name="Normal 58 3 2 2 3 2 2" xfId="16304"/>
    <cellStyle name="Normal 58 3 2 2 3 3" xfId="8754"/>
    <cellStyle name="Normal 58 3 2 2 3 3 2" xfId="18994"/>
    <cellStyle name="Normal 58 3 2 2 3 4" xfId="10142"/>
    <cellStyle name="Normal 58 3 2 2 3 4 2" xfId="20344"/>
    <cellStyle name="Normal 58 3 2 2 3 5" xfId="11453"/>
    <cellStyle name="Normal 58 3 2 2 3 5 2" xfId="21638"/>
    <cellStyle name="Normal 58 3 2 2 3 6" xfId="12707"/>
    <cellStyle name="Normal 58 3 2 2 3 6 2" xfId="22892"/>
    <cellStyle name="Normal 58 3 2 2 3 7" xfId="14657"/>
    <cellStyle name="Normal 58 3 2 2 4" xfId="4930"/>
    <cellStyle name="Normal 58 3 2 2 4 2" xfId="15479"/>
    <cellStyle name="Normal 58 3 2 2 5" xfId="7377"/>
    <cellStyle name="Normal 58 3 2 2 5 2" xfId="17778"/>
    <cellStyle name="Normal 58 3 2 2 6" xfId="7726"/>
    <cellStyle name="Normal 58 3 2 2 6 2" xfId="18044"/>
    <cellStyle name="Normal 58 3 2 2 7" xfId="8370"/>
    <cellStyle name="Normal 58 3 2 2 7 2" xfId="18635"/>
    <cellStyle name="Normal 58 3 2 2 8" xfId="9793"/>
    <cellStyle name="Normal 58 3 2 2 8 2" xfId="20013"/>
    <cellStyle name="Normal 58 3 2 2 9" xfId="13781"/>
    <cellStyle name="Normal 58 3 2 3" xfId="2150"/>
    <cellStyle name="Normal 58 3 2 3 2" xfId="3272"/>
    <cellStyle name="Normal 58 3 2 3 2 2" xfId="4463"/>
    <cellStyle name="Normal 58 3 2 3 2 2 2" xfId="6201"/>
    <cellStyle name="Normal 58 3 2 3 2 2 2 2" xfId="16750"/>
    <cellStyle name="Normal 58 3 2 3 2 2 3" xfId="9200"/>
    <cellStyle name="Normal 58 3 2 3 2 2 3 2" xfId="19440"/>
    <cellStyle name="Normal 58 3 2 3 2 2 4" xfId="10588"/>
    <cellStyle name="Normal 58 3 2 3 2 2 4 2" xfId="20790"/>
    <cellStyle name="Normal 58 3 2 3 2 2 5" xfId="11899"/>
    <cellStyle name="Normal 58 3 2 3 2 2 5 2" xfId="22084"/>
    <cellStyle name="Normal 58 3 2 3 2 2 6" xfId="13153"/>
    <cellStyle name="Normal 58 3 2 3 2 2 6 2" xfId="23338"/>
    <cellStyle name="Normal 58 3 2 3 2 2 7" xfId="15103"/>
    <cellStyle name="Normal 58 3 2 3 2 3" xfId="5376"/>
    <cellStyle name="Normal 58 3 2 3 2 3 2" xfId="15925"/>
    <cellStyle name="Normal 58 3 2 3 2 4" xfId="8224"/>
    <cellStyle name="Normal 58 3 2 3 2 4 2" xfId="18496"/>
    <cellStyle name="Normal 58 3 2 3 2 5" xfId="9656"/>
    <cellStyle name="Normal 58 3 2 3 2 5 2" xfId="19883"/>
    <cellStyle name="Normal 58 3 2 3 2 6" xfId="11032"/>
    <cellStyle name="Normal 58 3 2 3 2 6 2" xfId="21226"/>
    <cellStyle name="Normal 58 3 2 3 2 7" xfId="12328"/>
    <cellStyle name="Normal 58 3 2 3 2 7 2" xfId="22513"/>
    <cellStyle name="Normal 58 3 2 3 2 8" xfId="14252"/>
    <cellStyle name="Normal 58 3 2 3 3" xfId="3967"/>
    <cellStyle name="Normal 58 3 2 3 3 2" xfId="5705"/>
    <cellStyle name="Normal 58 3 2 3 3 2 2" xfId="16254"/>
    <cellStyle name="Normal 58 3 2 3 3 3" xfId="8704"/>
    <cellStyle name="Normal 58 3 2 3 3 3 2" xfId="18944"/>
    <cellStyle name="Normal 58 3 2 3 3 4" xfId="10092"/>
    <cellStyle name="Normal 58 3 2 3 3 4 2" xfId="20294"/>
    <cellStyle name="Normal 58 3 2 3 3 5" xfId="11403"/>
    <cellStyle name="Normal 58 3 2 3 3 5 2" xfId="21588"/>
    <cellStyle name="Normal 58 3 2 3 3 6" xfId="12657"/>
    <cellStyle name="Normal 58 3 2 3 3 6 2" xfId="22842"/>
    <cellStyle name="Normal 58 3 2 3 3 7" xfId="14607"/>
    <cellStyle name="Normal 58 3 2 3 4" xfId="4880"/>
    <cellStyle name="Normal 58 3 2 3 4 2" xfId="15429"/>
    <cellStyle name="Normal 58 3 2 3 5" xfId="7488"/>
    <cellStyle name="Normal 58 3 2 3 5 2" xfId="17869"/>
    <cellStyle name="Normal 58 3 2 3 6" xfId="6480"/>
    <cellStyle name="Normal 58 3 2 3 6 2" xfId="17014"/>
    <cellStyle name="Normal 58 3 2 3 7" xfId="6707"/>
    <cellStyle name="Normal 58 3 2 3 7 2" xfId="17208"/>
    <cellStyle name="Normal 58 3 2 3 8" xfId="6658"/>
    <cellStyle name="Normal 58 3 2 3 8 2" xfId="17174"/>
    <cellStyle name="Normal 58 3 2 3 9" xfId="13729"/>
    <cellStyle name="Normal 58 3 2 4" xfId="3128"/>
    <cellStyle name="Normal 58 3 2 4 2" xfId="4319"/>
    <cellStyle name="Normal 58 3 2 4 2 2" xfId="6057"/>
    <cellStyle name="Normal 58 3 2 4 2 2 2" xfId="16606"/>
    <cellStyle name="Normal 58 3 2 4 2 3" xfId="9056"/>
    <cellStyle name="Normal 58 3 2 4 2 3 2" xfId="19296"/>
    <cellStyle name="Normal 58 3 2 4 2 4" xfId="10444"/>
    <cellStyle name="Normal 58 3 2 4 2 4 2" xfId="20646"/>
    <cellStyle name="Normal 58 3 2 4 2 5" xfId="11755"/>
    <cellStyle name="Normal 58 3 2 4 2 5 2" xfId="21940"/>
    <cellStyle name="Normal 58 3 2 4 2 6" xfId="13009"/>
    <cellStyle name="Normal 58 3 2 4 2 6 2" xfId="23194"/>
    <cellStyle name="Normal 58 3 2 4 2 7" xfId="14959"/>
    <cellStyle name="Normal 58 3 2 4 3" xfId="5232"/>
    <cellStyle name="Normal 58 3 2 4 3 2" xfId="15781"/>
    <cellStyle name="Normal 58 3 2 4 4" xfId="8080"/>
    <cellStyle name="Normal 58 3 2 4 4 2" xfId="18352"/>
    <cellStyle name="Normal 58 3 2 4 5" xfId="9512"/>
    <cellStyle name="Normal 58 3 2 4 5 2" xfId="19739"/>
    <cellStyle name="Normal 58 3 2 4 6" xfId="10888"/>
    <cellStyle name="Normal 58 3 2 4 6 2" xfId="21082"/>
    <cellStyle name="Normal 58 3 2 4 7" xfId="12184"/>
    <cellStyle name="Normal 58 3 2 4 7 2" xfId="22369"/>
    <cellStyle name="Normal 58 3 2 4 8" xfId="14108"/>
    <cellStyle name="Normal 58 3 2 5" xfId="3823"/>
    <cellStyle name="Normal 58 3 2 5 2" xfId="5561"/>
    <cellStyle name="Normal 58 3 2 5 2 2" xfId="16110"/>
    <cellStyle name="Normal 58 3 2 5 3" xfId="8560"/>
    <cellStyle name="Normal 58 3 2 5 3 2" xfId="18800"/>
    <cellStyle name="Normal 58 3 2 5 4" xfId="9948"/>
    <cellStyle name="Normal 58 3 2 5 4 2" xfId="20150"/>
    <cellStyle name="Normal 58 3 2 5 5" xfId="11259"/>
    <cellStyle name="Normal 58 3 2 5 5 2" xfId="21444"/>
    <cellStyle name="Normal 58 3 2 5 6" xfId="12513"/>
    <cellStyle name="Normal 58 3 2 5 6 2" xfId="22698"/>
    <cellStyle name="Normal 58 3 2 5 7" xfId="14463"/>
    <cellStyle name="Normal 58 3 2 6" xfId="4736"/>
    <cellStyle name="Normal 58 3 2 6 2" xfId="15285"/>
    <cellStyle name="Normal 58 3 2 7" xfId="7587"/>
    <cellStyle name="Normal 58 3 2 7 2" xfId="17940"/>
    <cellStyle name="Normal 58 3 2 8" xfId="7747"/>
    <cellStyle name="Normal 58 3 2 8 2" xfId="18057"/>
    <cellStyle name="Normal 58 3 2 9" xfId="8385"/>
    <cellStyle name="Normal 58 3 2 9 2" xfId="18645"/>
    <cellStyle name="Normal 58 3 3" xfId="2179"/>
    <cellStyle name="Normal 58 3 3 2" xfId="3301"/>
    <cellStyle name="Normal 58 3 3 2 2" xfId="4492"/>
    <cellStyle name="Normal 58 3 3 2 2 2" xfId="6230"/>
    <cellStyle name="Normal 58 3 3 2 2 2 2" xfId="16779"/>
    <cellStyle name="Normal 58 3 3 2 2 3" xfId="9229"/>
    <cellStyle name="Normal 58 3 3 2 2 3 2" xfId="19469"/>
    <cellStyle name="Normal 58 3 3 2 2 4" xfId="10617"/>
    <cellStyle name="Normal 58 3 3 2 2 4 2" xfId="20819"/>
    <cellStyle name="Normal 58 3 3 2 2 5" xfId="11928"/>
    <cellStyle name="Normal 58 3 3 2 2 5 2" xfId="22113"/>
    <cellStyle name="Normal 58 3 3 2 2 6" xfId="13182"/>
    <cellStyle name="Normal 58 3 3 2 2 6 2" xfId="23367"/>
    <cellStyle name="Normal 58 3 3 2 2 7" xfId="15132"/>
    <cellStyle name="Normal 58 3 3 2 3" xfId="5405"/>
    <cellStyle name="Normal 58 3 3 2 3 2" xfId="15954"/>
    <cellStyle name="Normal 58 3 3 2 4" xfId="8253"/>
    <cellStyle name="Normal 58 3 3 2 4 2" xfId="18525"/>
    <cellStyle name="Normal 58 3 3 2 5" xfId="9685"/>
    <cellStyle name="Normal 58 3 3 2 5 2" xfId="19912"/>
    <cellStyle name="Normal 58 3 3 2 6" xfId="11061"/>
    <cellStyle name="Normal 58 3 3 2 6 2" xfId="21255"/>
    <cellStyle name="Normal 58 3 3 2 7" xfId="12357"/>
    <cellStyle name="Normal 58 3 3 2 7 2" xfId="22542"/>
    <cellStyle name="Normal 58 3 3 2 8" xfId="14281"/>
    <cellStyle name="Normal 58 3 3 3" xfId="3996"/>
    <cellStyle name="Normal 58 3 3 3 2" xfId="5734"/>
    <cellStyle name="Normal 58 3 3 3 2 2" xfId="16283"/>
    <cellStyle name="Normal 58 3 3 3 3" xfId="8733"/>
    <cellStyle name="Normal 58 3 3 3 3 2" xfId="18973"/>
    <cellStyle name="Normal 58 3 3 3 4" xfId="10121"/>
    <cellStyle name="Normal 58 3 3 3 4 2" xfId="20323"/>
    <cellStyle name="Normal 58 3 3 3 5" xfId="11432"/>
    <cellStyle name="Normal 58 3 3 3 5 2" xfId="21617"/>
    <cellStyle name="Normal 58 3 3 3 6" xfId="12686"/>
    <cellStyle name="Normal 58 3 3 3 6 2" xfId="22871"/>
    <cellStyle name="Normal 58 3 3 3 7" xfId="14636"/>
    <cellStyle name="Normal 58 3 3 4" xfId="4909"/>
    <cellStyle name="Normal 58 3 3 4 2" xfId="15458"/>
    <cellStyle name="Normal 58 3 3 5" xfId="7157"/>
    <cellStyle name="Normal 58 3 3 5 2" xfId="17595"/>
    <cellStyle name="Normal 58 3 3 6" xfId="7813"/>
    <cellStyle name="Normal 58 3 3 6 2" xfId="18112"/>
    <cellStyle name="Normal 58 3 3 7" xfId="8446"/>
    <cellStyle name="Normal 58 3 3 7 2" xfId="18697"/>
    <cellStyle name="Normal 58 3 3 8" xfId="9847"/>
    <cellStyle name="Normal 58 3 3 8 2" xfId="20057"/>
    <cellStyle name="Normal 58 3 3 9" xfId="13758"/>
    <cellStyle name="Normal 58 3 4" xfId="2090"/>
    <cellStyle name="Normal 58 3 4 2" xfId="3212"/>
    <cellStyle name="Normal 58 3 4 2 2" xfId="4403"/>
    <cellStyle name="Normal 58 3 4 2 2 2" xfId="6141"/>
    <cellStyle name="Normal 58 3 4 2 2 2 2" xfId="16690"/>
    <cellStyle name="Normal 58 3 4 2 2 3" xfId="9140"/>
    <cellStyle name="Normal 58 3 4 2 2 3 2" xfId="19380"/>
    <cellStyle name="Normal 58 3 4 2 2 4" xfId="10528"/>
    <cellStyle name="Normal 58 3 4 2 2 4 2" xfId="20730"/>
    <cellStyle name="Normal 58 3 4 2 2 5" xfId="11839"/>
    <cellStyle name="Normal 58 3 4 2 2 5 2" xfId="22024"/>
    <cellStyle name="Normal 58 3 4 2 2 6" xfId="13093"/>
    <cellStyle name="Normal 58 3 4 2 2 6 2" xfId="23278"/>
    <cellStyle name="Normal 58 3 4 2 2 7" xfId="15043"/>
    <cellStyle name="Normal 58 3 4 2 3" xfId="5316"/>
    <cellStyle name="Normal 58 3 4 2 3 2" xfId="15865"/>
    <cellStyle name="Normal 58 3 4 2 4" xfId="8164"/>
    <cellStyle name="Normal 58 3 4 2 4 2" xfId="18436"/>
    <cellStyle name="Normal 58 3 4 2 5" xfId="9596"/>
    <cellStyle name="Normal 58 3 4 2 5 2" xfId="19823"/>
    <cellStyle name="Normal 58 3 4 2 6" xfId="10972"/>
    <cellStyle name="Normal 58 3 4 2 6 2" xfId="21166"/>
    <cellStyle name="Normal 58 3 4 2 7" xfId="12268"/>
    <cellStyle name="Normal 58 3 4 2 7 2" xfId="22453"/>
    <cellStyle name="Normal 58 3 4 2 8" xfId="14192"/>
    <cellStyle name="Normal 58 3 4 3" xfId="3907"/>
    <cellStyle name="Normal 58 3 4 3 2" xfId="5645"/>
    <cellStyle name="Normal 58 3 4 3 2 2" xfId="16194"/>
    <cellStyle name="Normal 58 3 4 3 3" xfId="8644"/>
    <cellStyle name="Normal 58 3 4 3 3 2" xfId="18884"/>
    <cellStyle name="Normal 58 3 4 3 4" xfId="10032"/>
    <cellStyle name="Normal 58 3 4 3 4 2" xfId="20234"/>
    <cellStyle name="Normal 58 3 4 3 5" xfId="11343"/>
    <cellStyle name="Normal 58 3 4 3 5 2" xfId="21528"/>
    <cellStyle name="Normal 58 3 4 3 6" xfId="12597"/>
    <cellStyle name="Normal 58 3 4 3 6 2" xfId="22782"/>
    <cellStyle name="Normal 58 3 4 3 7" xfId="14547"/>
    <cellStyle name="Normal 58 3 4 4" xfId="4820"/>
    <cellStyle name="Normal 58 3 4 4 2" xfId="15369"/>
    <cellStyle name="Normal 58 3 4 5" xfId="6463"/>
    <cellStyle name="Normal 58 3 4 5 2" xfId="16997"/>
    <cellStyle name="Normal 58 3 4 6" xfId="7437"/>
    <cellStyle name="Normal 58 3 4 6 2" xfId="17827"/>
    <cellStyle name="Normal 58 3 4 7" xfId="6844"/>
    <cellStyle name="Normal 58 3 4 7 2" xfId="17320"/>
    <cellStyle name="Normal 58 3 4 8" xfId="7043"/>
    <cellStyle name="Normal 58 3 4 8 2" xfId="17498"/>
    <cellStyle name="Normal 58 3 4 9" xfId="13669"/>
    <cellStyle name="Normal 58 3 5" xfId="2393"/>
    <cellStyle name="Normal 58 3 5 2" xfId="3332"/>
    <cellStyle name="Normal 58 3 5 2 2" xfId="4523"/>
    <cellStyle name="Normal 58 3 5 2 2 2" xfId="6261"/>
    <cellStyle name="Normal 58 3 5 2 2 2 2" xfId="16810"/>
    <cellStyle name="Normal 58 3 5 2 2 3" xfId="9260"/>
    <cellStyle name="Normal 58 3 5 2 2 3 2" xfId="19500"/>
    <cellStyle name="Normal 58 3 5 2 2 4" xfId="10648"/>
    <cellStyle name="Normal 58 3 5 2 2 4 2" xfId="20850"/>
    <cellStyle name="Normal 58 3 5 2 2 5" xfId="11959"/>
    <cellStyle name="Normal 58 3 5 2 2 5 2" xfId="22144"/>
    <cellStyle name="Normal 58 3 5 2 2 6" xfId="13213"/>
    <cellStyle name="Normal 58 3 5 2 2 6 2" xfId="23398"/>
    <cellStyle name="Normal 58 3 5 2 2 7" xfId="15163"/>
    <cellStyle name="Normal 58 3 5 2 3" xfId="5436"/>
    <cellStyle name="Normal 58 3 5 2 3 2" xfId="15985"/>
    <cellStyle name="Normal 58 3 5 2 4" xfId="8284"/>
    <cellStyle name="Normal 58 3 5 2 4 2" xfId="18556"/>
    <cellStyle name="Normal 58 3 5 2 5" xfId="9716"/>
    <cellStyle name="Normal 58 3 5 2 5 2" xfId="19943"/>
    <cellStyle name="Normal 58 3 5 2 6" xfId="11092"/>
    <cellStyle name="Normal 58 3 5 2 6 2" xfId="21286"/>
    <cellStyle name="Normal 58 3 5 2 7" xfId="12388"/>
    <cellStyle name="Normal 58 3 5 2 7 2" xfId="22573"/>
    <cellStyle name="Normal 58 3 5 2 8" xfId="14312"/>
    <cellStyle name="Normal 58 3 5 3" xfId="4027"/>
    <cellStyle name="Normal 58 3 5 3 2" xfId="5765"/>
    <cellStyle name="Normal 58 3 5 3 2 2" xfId="16314"/>
    <cellStyle name="Normal 58 3 5 3 3" xfId="8764"/>
    <cellStyle name="Normal 58 3 5 3 3 2" xfId="19004"/>
    <cellStyle name="Normal 58 3 5 3 4" xfId="10152"/>
    <cellStyle name="Normal 58 3 5 3 4 2" xfId="20354"/>
    <cellStyle name="Normal 58 3 5 3 5" xfId="11463"/>
    <cellStyle name="Normal 58 3 5 3 5 2" xfId="21648"/>
    <cellStyle name="Normal 58 3 5 3 6" xfId="12717"/>
    <cellStyle name="Normal 58 3 5 3 6 2" xfId="22902"/>
    <cellStyle name="Normal 58 3 5 3 7" xfId="14667"/>
    <cellStyle name="Normal 58 3 5 4" xfId="4940"/>
    <cellStyle name="Normal 58 3 5 4 2" xfId="15489"/>
    <cellStyle name="Normal 58 3 5 5" xfId="7481"/>
    <cellStyle name="Normal 58 3 5 5 2" xfId="17864"/>
    <cellStyle name="Normal 58 3 5 6" xfId="7131"/>
    <cellStyle name="Normal 58 3 5 6 2" xfId="17570"/>
    <cellStyle name="Normal 58 3 5 7" xfId="7178"/>
    <cellStyle name="Normal 58 3 5 7 2" xfId="17616"/>
    <cellStyle name="Normal 58 3 5 8" xfId="6698"/>
    <cellStyle name="Normal 58 3 5 8 2" xfId="17199"/>
    <cellStyle name="Normal 58 3 5 9" xfId="13803"/>
    <cellStyle name="Normal 58 3 6" xfId="2954"/>
    <cellStyle name="Normal 58 3 6 2" xfId="4189"/>
    <cellStyle name="Normal 58 3 6 2 2" xfId="5927"/>
    <cellStyle name="Normal 58 3 6 2 2 2" xfId="16476"/>
    <cellStyle name="Normal 58 3 6 2 3" xfId="8926"/>
    <cellStyle name="Normal 58 3 6 2 3 2" xfId="19166"/>
    <cellStyle name="Normal 58 3 6 2 4" xfId="10314"/>
    <cellStyle name="Normal 58 3 6 2 4 2" xfId="20516"/>
    <cellStyle name="Normal 58 3 6 2 5" xfId="11625"/>
    <cellStyle name="Normal 58 3 6 2 5 2" xfId="21810"/>
    <cellStyle name="Normal 58 3 6 2 6" xfId="12879"/>
    <cellStyle name="Normal 58 3 6 2 6 2" xfId="23064"/>
    <cellStyle name="Normal 58 3 6 2 7" xfId="14829"/>
    <cellStyle name="Normal 58 3 6 3" xfId="5102"/>
    <cellStyle name="Normal 58 3 6 3 2" xfId="15651"/>
    <cellStyle name="Normal 58 3 6 4" xfId="7934"/>
    <cellStyle name="Normal 58 3 6 4 2" xfId="18211"/>
    <cellStyle name="Normal 58 3 6 5" xfId="9369"/>
    <cellStyle name="Normal 58 3 6 5 2" xfId="19600"/>
    <cellStyle name="Normal 58 3 6 6" xfId="10752"/>
    <cellStyle name="Normal 58 3 6 6 2" xfId="20948"/>
    <cellStyle name="Normal 58 3 6 7" xfId="12054"/>
    <cellStyle name="Normal 58 3 6 7 2" xfId="22239"/>
    <cellStyle name="Normal 58 3 6 8" xfId="13978"/>
    <cellStyle name="Normal 58 3 7" xfId="3024"/>
    <cellStyle name="Normal 58 3 7 2" xfId="4228"/>
    <cellStyle name="Normal 58 3 7 2 2" xfId="5966"/>
    <cellStyle name="Normal 58 3 7 2 2 2" xfId="16515"/>
    <cellStyle name="Normal 58 3 7 2 3" xfId="8965"/>
    <cellStyle name="Normal 58 3 7 2 3 2" xfId="19205"/>
    <cellStyle name="Normal 58 3 7 2 4" xfId="10353"/>
    <cellStyle name="Normal 58 3 7 2 4 2" xfId="20555"/>
    <cellStyle name="Normal 58 3 7 2 5" xfId="11664"/>
    <cellStyle name="Normal 58 3 7 2 5 2" xfId="21849"/>
    <cellStyle name="Normal 58 3 7 2 6" xfId="12918"/>
    <cellStyle name="Normal 58 3 7 2 6 2" xfId="23103"/>
    <cellStyle name="Normal 58 3 7 2 7" xfId="14868"/>
    <cellStyle name="Normal 58 3 7 3" xfId="5141"/>
    <cellStyle name="Normal 58 3 7 3 2" xfId="15690"/>
    <cellStyle name="Normal 58 3 7 4" xfId="7982"/>
    <cellStyle name="Normal 58 3 7 4 2" xfId="18256"/>
    <cellStyle name="Normal 58 3 7 5" xfId="9415"/>
    <cellStyle name="Normal 58 3 7 5 2" xfId="19644"/>
    <cellStyle name="Normal 58 3 7 6" xfId="10792"/>
    <cellStyle name="Normal 58 3 7 6 2" xfId="20988"/>
    <cellStyle name="Normal 58 3 7 7" xfId="12093"/>
    <cellStyle name="Normal 58 3 7 7 2" xfId="22278"/>
    <cellStyle name="Normal 58 3 7 8" xfId="14017"/>
    <cellStyle name="Normal 58 3 8" xfId="3069"/>
    <cellStyle name="Normal 58 3 8 2" xfId="4261"/>
    <cellStyle name="Normal 58 3 8 2 2" xfId="5999"/>
    <cellStyle name="Normal 58 3 8 2 2 2" xfId="16548"/>
    <cellStyle name="Normal 58 3 8 2 3" xfId="8998"/>
    <cellStyle name="Normal 58 3 8 2 3 2" xfId="19238"/>
    <cellStyle name="Normal 58 3 8 2 4" xfId="10386"/>
    <cellStyle name="Normal 58 3 8 2 4 2" xfId="20588"/>
    <cellStyle name="Normal 58 3 8 2 5" xfId="11697"/>
    <cellStyle name="Normal 58 3 8 2 5 2" xfId="21882"/>
    <cellStyle name="Normal 58 3 8 2 6" xfId="12951"/>
    <cellStyle name="Normal 58 3 8 2 6 2" xfId="23136"/>
    <cellStyle name="Normal 58 3 8 2 7" xfId="14901"/>
    <cellStyle name="Normal 58 3 8 3" xfId="5174"/>
    <cellStyle name="Normal 58 3 8 3 2" xfId="15723"/>
    <cellStyle name="Normal 58 3 8 4" xfId="8021"/>
    <cellStyle name="Normal 58 3 8 4 2" xfId="18293"/>
    <cellStyle name="Normal 58 3 8 5" xfId="9453"/>
    <cellStyle name="Normal 58 3 8 5 2" xfId="19680"/>
    <cellStyle name="Normal 58 3 8 6" xfId="10830"/>
    <cellStyle name="Normal 58 3 8 6 2" xfId="21024"/>
    <cellStyle name="Normal 58 3 8 7" xfId="12126"/>
    <cellStyle name="Normal 58 3 8 7 2" xfId="22311"/>
    <cellStyle name="Normal 58 3 8 8" xfId="14050"/>
    <cellStyle name="Normal 58 3 9" xfId="3104"/>
    <cellStyle name="Normal 58 3 9 2" xfId="4295"/>
    <cellStyle name="Normal 58 3 9 2 2" xfId="6033"/>
    <cellStyle name="Normal 58 3 9 2 2 2" xfId="16582"/>
    <cellStyle name="Normal 58 3 9 2 3" xfId="9032"/>
    <cellStyle name="Normal 58 3 9 2 3 2" xfId="19272"/>
    <cellStyle name="Normal 58 3 9 2 4" xfId="10420"/>
    <cellStyle name="Normal 58 3 9 2 4 2" xfId="20622"/>
    <cellStyle name="Normal 58 3 9 2 5" xfId="11731"/>
    <cellStyle name="Normal 58 3 9 2 5 2" xfId="21916"/>
    <cellStyle name="Normal 58 3 9 2 6" xfId="12985"/>
    <cellStyle name="Normal 58 3 9 2 6 2" xfId="23170"/>
    <cellStyle name="Normal 58 3 9 2 7" xfId="14935"/>
    <cellStyle name="Normal 58 3 9 3" xfId="5208"/>
    <cellStyle name="Normal 58 3 9 3 2" xfId="15757"/>
    <cellStyle name="Normal 58 3 9 4" xfId="8056"/>
    <cellStyle name="Normal 58 3 9 4 2" xfId="18328"/>
    <cellStyle name="Normal 58 3 9 5" xfId="9488"/>
    <cellStyle name="Normal 58 3 9 5 2" xfId="19715"/>
    <cellStyle name="Normal 58 3 9 6" xfId="10864"/>
    <cellStyle name="Normal 58 3 9 6 2" xfId="21058"/>
    <cellStyle name="Normal 58 3 9 7" xfId="12160"/>
    <cellStyle name="Normal 58 3 9 7 2" xfId="22345"/>
    <cellStyle name="Normal 58 3 9 8" xfId="14084"/>
    <cellStyle name="Normal 58 4" xfId="1510"/>
    <cellStyle name="Normal 58 4 10" xfId="6806"/>
    <cellStyle name="Normal 58 4 10 2" xfId="17290"/>
    <cellStyle name="Normal 58 4 11" xfId="13514"/>
    <cellStyle name="Normal 58 4 2" xfId="2174"/>
    <cellStyle name="Normal 58 4 2 2" xfId="3296"/>
    <cellStyle name="Normal 58 4 2 2 2" xfId="4487"/>
    <cellStyle name="Normal 58 4 2 2 2 2" xfId="6225"/>
    <cellStyle name="Normal 58 4 2 2 2 2 2" xfId="16774"/>
    <cellStyle name="Normal 58 4 2 2 2 3" xfId="9224"/>
    <cellStyle name="Normal 58 4 2 2 2 3 2" xfId="19464"/>
    <cellStyle name="Normal 58 4 2 2 2 4" xfId="10612"/>
    <cellStyle name="Normal 58 4 2 2 2 4 2" xfId="20814"/>
    <cellStyle name="Normal 58 4 2 2 2 5" xfId="11923"/>
    <cellStyle name="Normal 58 4 2 2 2 5 2" xfId="22108"/>
    <cellStyle name="Normal 58 4 2 2 2 6" xfId="13177"/>
    <cellStyle name="Normal 58 4 2 2 2 6 2" xfId="23362"/>
    <cellStyle name="Normal 58 4 2 2 2 7" xfId="15127"/>
    <cellStyle name="Normal 58 4 2 2 3" xfId="5400"/>
    <cellStyle name="Normal 58 4 2 2 3 2" xfId="15949"/>
    <cellStyle name="Normal 58 4 2 2 4" xfId="8248"/>
    <cellStyle name="Normal 58 4 2 2 4 2" xfId="18520"/>
    <cellStyle name="Normal 58 4 2 2 5" xfId="9680"/>
    <cellStyle name="Normal 58 4 2 2 5 2" xfId="19907"/>
    <cellStyle name="Normal 58 4 2 2 6" xfId="11056"/>
    <cellStyle name="Normal 58 4 2 2 6 2" xfId="21250"/>
    <cellStyle name="Normal 58 4 2 2 7" xfId="12352"/>
    <cellStyle name="Normal 58 4 2 2 7 2" xfId="22537"/>
    <cellStyle name="Normal 58 4 2 2 8" xfId="14276"/>
    <cellStyle name="Normal 58 4 2 3" xfId="3991"/>
    <cellStyle name="Normal 58 4 2 3 2" xfId="5729"/>
    <cellStyle name="Normal 58 4 2 3 2 2" xfId="16278"/>
    <cellStyle name="Normal 58 4 2 3 3" xfId="8728"/>
    <cellStyle name="Normal 58 4 2 3 3 2" xfId="18968"/>
    <cellStyle name="Normal 58 4 2 3 4" xfId="10116"/>
    <cellStyle name="Normal 58 4 2 3 4 2" xfId="20318"/>
    <cellStyle name="Normal 58 4 2 3 5" xfId="11427"/>
    <cellStyle name="Normal 58 4 2 3 5 2" xfId="21612"/>
    <cellStyle name="Normal 58 4 2 3 6" xfId="12681"/>
    <cellStyle name="Normal 58 4 2 3 6 2" xfId="22866"/>
    <cellStyle name="Normal 58 4 2 3 7" xfId="14631"/>
    <cellStyle name="Normal 58 4 2 4" xfId="4904"/>
    <cellStyle name="Normal 58 4 2 4 2" xfId="15453"/>
    <cellStyle name="Normal 58 4 2 5" xfId="6976"/>
    <cellStyle name="Normal 58 4 2 5 2" xfId="17436"/>
    <cellStyle name="Normal 58 4 2 6" xfId="7014"/>
    <cellStyle name="Normal 58 4 2 6 2" xfId="17472"/>
    <cellStyle name="Normal 58 4 2 7" xfId="6847"/>
    <cellStyle name="Normal 58 4 2 7 2" xfId="17323"/>
    <cellStyle name="Normal 58 4 2 8" xfId="6609"/>
    <cellStyle name="Normal 58 4 2 8 2" xfId="17129"/>
    <cellStyle name="Normal 58 4 2 9" xfId="13753"/>
    <cellStyle name="Normal 58 4 3" xfId="2085"/>
    <cellStyle name="Normal 58 4 3 2" xfId="3207"/>
    <cellStyle name="Normal 58 4 3 2 2" xfId="4398"/>
    <cellStyle name="Normal 58 4 3 2 2 2" xfId="6136"/>
    <cellStyle name="Normal 58 4 3 2 2 2 2" xfId="16685"/>
    <cellStyle name="Normal 58 4 3 2 2 3" xfId="9135"/>
    <cellStyle name="Normal 58 4 3 2 2 3 2" xfId="19375"/>
    <cellStyle name="Normal 58 4 3 2 2 4" xfId="10523"/>
    <cellStyle name="Normal 58 4 3 2 2 4 2" xfId="20725"/>
    <cellStyle name="Normal 58 4 3 2 2 5" xfId="11834"/>
    <cellStyle name="Normal 58 4 3 2 2 5 2" xfId="22019"/>
    <cellStyle name="Normal 58 4 3 2 2 6" xfId="13088"/>
    <cellStyle name="Normal 58 4 3 2 2 6 2" xfId="23273"/>
    <cellStyle name="Normal 58 4 3 2 2 7" xfId="15038"/>
    <cellStyle name="Normal 58 4 3 2 3" xfId="5311"/>
    <cellStyle name="Normal 58 4 3 2 3 2" xfId="15860"/>
    <cellStyle name="Normal 58 4 3 2 4" xfId="8159"/>
    <cellStyle name="Normal 58 4 3 2 4 2" xfId="18431"/>
    <cellStyle name="Normal 58 4 3 2 5" xfId="9591"/>
    <cellStyle name="Normal 58 4 3 2 5 2" xfId="19818"/>
    <cellStyle name="Normal 58 4 3 2 6" xfId="10967"/>
    <cellStyle name="Normal 58 4 3 2 6 2" xfId="21161"/>
    <cellStyle name="Normal 58 4 3 2 7" xfId="12263"/>
    <cellStyle name="Normal 58 4 3 2 7 2" xfId="22448"/>
    <cellStyle name="Normal 58 4 3 2 8" xfId="14187"/>
    <cellStyle name="Normal 58 4 3 3" xfId="3902"/>
    <cellStyle name="Normal 58 4 3 3 2" xfId="5640"/>
    <cellStyle name="Normal 58 4 3 3 2 2" xfId="16189"/>
    <cellStyle name="Normal 58 4 3 3 3" xfId="8639"/>
    <cellStyle name="Normal 58 4 3 3 3 2" xfId="18879"/>
    <cellStyle name="Normal 58 4 3 3 4" xfId="10027"/>
    <cellStyle name="Normal 58 4 3 3 4 2" xfId="20229"/>
    <cellStyle name="Normal 58 4 3 3 5" xfId="11338"/>
    <cellStyle name="Normal 58 4 3 3 5 2" xfId="21523"/>
    <cellStyle name="Normal 58 4 3 3 6" xfId="12592"/>
    <cellStyle name="Normal 58 4 3 3 6 2" xfId="22777"/>
    <cellStyle name="Normal 58 4 3 3 7" xfId="14542"/>
    <cellStyle name="Normal 58 4 3 4" xfId="4815"/>
    <cellStyle name="Normal 58 4 3 4 2" xfId="15364"/>
    <cellStyle name="Normal 58 4 3 5" xfId="6468"/>
    <cellStyle name="Normal 58 4 3 5 2" xfId="17002"/>
    <cellStyle name="Normal 58 4 3 6" xfId="7808"/>
    <cellStyle name="Normal 58 4 3 6 2" xfId="18107"/>
    <cellStyle name="Normal 58 4 3 7" xfId="8441"/>
    <cellStyle name="Normal 58 4 3 7 2" xfId="18692"/>
    <cellStyle name="Normal 58 4 3 8" xfId="9842"/>
    <cellStyle name="Normal 58 4 3 8 2" xfId="20052"/>
    <cellStyle name="Normal 58 4 3 9" xfId="13664"/>
    <cellStyle name="Normal 58 4 4" xfId="3117"/>
    <cellStyle name="Normal 58 4 4 2" xfId="4308"/>
    <cellStyle name="Normal 58 4 4 2 2" xfId="6046"/>
    <cellStyle name="Normal 58 4 4 2 2 2" xfId="16595"/>
    <cellStyle name="Normal 58 4 4 2 3" xfId="9045"/>
    <cellStyle name="Normal 58 4 4 2 3 2" xfId="19285"/>
    <cellStyle name="Normal 58 4 4 2 4" xfId="10433"/>
    <cellStyle name="Normal 58 4 4 2 4 2" xfId="20635"/>
    <cellStyle name="Normal 58 4 4 2 5" xfId="11744"/>
    <cellStyle name="Normal 58 4 4 2 5 2" xfId="21929"/>
    <cellStyle name="Normal 58 4 4 2 6" xfId="12998"/>
    <cellStyle name="Normal 58 4 4 2 6 2" xfId="23183"/>
    <cellStyle name="Normal 58 4 4 2 7" xfId="14948"/>
    <cellStyle name="Normal 58 4 4 3" xfId="5221"/>
    <cellStyle name="Normal 58 4 4 3 2" xfId="15770"/>
    <cellStyle name="Normal 58 4 4 4" xfId="8069"/>
    <cellStyle name="Normal 58 4 4 4 2" xfId="18341"/>
    <cellStyle name="Normal 58 4 4 5" xfId="9501"/>
    <cellStyle name="Normal 58 4 4 5 2" xfId="19728"/>
    <cellStyle name="Normal 58 4 4 6" xfId="10877"/>
    <cellStyle name="Normal 58 4 4 6 2" xfId="21071"/>
    <cellStyle name="Normal 58 4 4 7" xfId="12173"/>
    <cellStyle name="Normal 58 4 4 7 2" xfId="22358"/>
    <cellStyle name="Normal 58 4 4 8" xfId="14097"/>
    <cellStyle name="Normal 58 4 5" xfId="3811"/>
    <cellStyle name="Normal 58 4 5 2" xfId="5549"/>
    <cellStyle name="Normal 58 4 5 2 2" xfId="16098"/>
    <cellStyle name="Normal 58 4 5 3" xfId="8548"/>
    <cellStyle name="Normal 58 4 5 3 2" xfId="18788"/>
    <cellStyle name="Normal 58 4 5 4" xfId="9936"/>
    <cellStyle name="Normal 58 4 5 4 2" xfId="20138"/>
    <cellStyle name="Normal 58 4 5 5" xfId="11247"/>
    <cellStyle name="Normal 58 4 5 5 2" xfId="21432"/>
    <cellStyle name="Normal 58 4 5 6" xfId="12501"/>
    <cellStyle name="Normal 58 4 5 6 2" xfId="22686"/>
    <cellStyle name="Normal 58 4 5 7" xfId="14451"/>
    <cellStyle name="Normal 58 4 6" xfId="4725"/>
    <cellStyle name="Normal 58 4 6 2" xfId="15274"/>
    <cellStyle name="Normal 58 4 7" xfId="7022"/>
    <cellStyle name="Normal 58 4 7 2" xfId="17479"/>
    <cellStyle name="Normal 58 4 8" xfId="6416"/>
    <cellStyle name="Normal 58 4 8 2" xfId="16951"/>
    <cellStyle name="Normal 58 4 9" xfId="7839"/>
    <cellStyle name="Normal 58 4 9 2" xfId="18136"/>
    <cellStyle name="Normal 58 5" xfId="1891"/>
    <cellStyle name="Normal 58 5 10" xfId="6988"/>
    <cellStyle name="Normal 58 5 10 2" xfId="17448"/>
    <cellStyle name="Normal 58 5 11" xfId="13558"/>
    <cellStyle name="Normal 58 5 2" xfId="2185"/>
    <cellStyle name="Normal 58 5 2 2" xfId="3307"/>
    <cellStyle name="Normal 58 5 2 2 2" xfId="4498"/>
    <cellStyle name="Normal 58 5 2 2 2 2" xfId="6236"/>
    <cellStyle name="Normal 58 5 2 2 2 2 2" xfId="16785"/>
    <cellStyle name="Normal 58 5 2 2 2 3" xfId="9235"/>
    <cellStyle name="Normal 58 5 2 2 2 3 2" xfId="19475"/>
    <cellStyle name="Normal 58 5 2 2 2 4" xfId="10623"/>
    <cellStyle name="Normal 58 5 2 2 2 4 2" xfId="20825"/>
    <cellStyle name="Normal 58 5 2 2 2 5" xfId="11934"/>
    <cellStyle name="Normal 58 5 2 2 2 5 2" xfId="22119"/>
    <cellStyle name="Normal 58 5 2 2 2 6" xfId="13188"/>
    <cellStyle name="Normal 58 5 2 2 2 6 2" xfId="23373"/>
    <cellStyle name="Normal 58 5 2 2 2 7" xfId="15138"/>
    <cellStyle name="Normal 58 5 2 2 3" xfId="5411"/>
    <cellStyle name="Normal 58 5 2 2 3 2" xfId="15960"/>
    <cellStyle name="Normal 58 5 2 2 4" xfId="8259"/>
    <cellStyle name="Normal 58 5 2 2 4 2" xfId="18531"/>
    <cellStyle name="Normal 58 5 2 2 5" xfId="9691"/>
    <cellStyle name="Normal 58 5 2 2 5 2" xfId="19918"/>
    <cellStyle name="Normal 58 5 2 2 6" xfId="11067"/>
    <cellStyle name="Normal 58 5 2 2 6 2" xfId="21261"/>
    <cellStyle name="Normal 58 5 2 2 7" xfId="12363"/>
    <cellStyle name="Normal 58 5 2 2 7 2" xfId="22548"/>
    <cellStyle name="Normal 58 5 2 2 8" xfId="14287"/>
    <cellStyle name="Normal 58 5 2 3" xfId="4002"/>
    <cellStyle name="Normal 58 5 2 3 2" xfId="5740"/>
    <cellStyle name="Normal 58 5 2 3 2 2" xfId="16289"/>
    <cellStyle name="Normal 58 5 2 3 3" xfId="8739"/>
    <cellStyle name="Normal 58 5 2 3 3 2" xfId="18979"/>
    <cellStyle name="Normal 58 5 2 3 4" xfId="10127"/>
    <cellStyle name="Normal 58 5 2 3 4 2" xfId="20329"/>
    <cellStyle name="Normal 58 5 2 3 5" xfId="11438"/>
    <cellStyle name="Normal 58 5 2 3 5 2" xfId="21623"/>
    <cellStyle name="Normal 58 5 2 3 6" xfId="12692"/>
    <cellStyle name="Normal 58 5 2 3 6 2" xfId="22877"/>
    <cellStyle name="Normal 58 5 2 3 7" xfId="14642"/>
    <cellStyle name="Normal 58 5 2 4" xfId="4915"/>
    <cellStyle name="Normal 58 5 2 4 2" xfId="15464"/>
    <cellStyle name="Normal 58 5 2 5" xfId="7155"/>
    <cellStyle name="Normal 58 5 2 5 2" xfId="17593"/>
    <cellStyle name="Normal 58 5 2 6" xfId="6722"/>
    <cellStyle name="Normal 58 5 2 6 2" xfId="17223"/>
    <cellStyle name="Normal 58 5 2 7" xfId="6653"/>
    <cellStyle name="Normal 58 5 2 7 2" xfId="17169"/>
    <cellStyle name="Normal 58 5 2 8" xfId="6583"/>
    <cellStyle name="Normal 58 5 2 8 2" xfId="17104"/>
    <cellStyle name="Normal 58 5 2 9" xfId="13764"/>
    <cellStyle name="Normal 58 5 3" xfId="2096"/>
    <cellStyle name="Normal 58 5 3 2" xfId="3218"/>
    <cellStyle name="Normal 58 5 3 2 2" xfId="4409"/>
    <cellStyle name="Normal 58 5 3 2 2 2" xfId="6147"/>
    <cellStyle name="Normal 58 5 3 2 2 2 2" xfId="16696"/>
    <cellStyle name="Normal 58 5 3 2 2 3" xfId="9146"/>
    <cellStyle name="Normal 58 5 3 2 2 3 2" xfId="19386"/>
    <cellStyle name="Normal 58 5 3 2 2 4" xfId="10534"/>
    <cellStyle name="Normal 58 5 3 2 2 4 2" xfId="20736"/>
    <cellStyle name="Normal 58 5 3 2 2 5" xfId="11845"/>
    <cellStyle name="Normal 58 5 3 2 2 5 2" xfId="22030"/>
    <cellStyle name="Normal 58 5 3 2 2 6" xfId="13099"/>
    <cellStyle name="Normal 58 5 3 2 2 6 2" xfId="23284"/>
    <cellStyle name="Normal 58 5 3 2 2 7" xfId="15049"/>
    <cellStyle name="Normal 58 5 3 2 3" xfId="5322"/>
    <cellStyle name="Normal 58 5 3 2 3 2" xfId="15871"/>
    <cellStyle name="Normal 58 5 3 2 4" xfId="8170"/>
    <cellStyle name="Normal 58 5 3 2 4 2" xfId="18442"/>
    <cellStyle name="Normal 58 5 3 2 5" xfId="9602"/>
    <cellStyle name="Normal 58 5 3 2 5 2" xfId="19829"/>
    <cellStyle name="Normal 58 5 3 2 6" xfId="10978"/>
    <cellStyle name="Normal 58 5 3 2 6 2" xfId="21172"/>
    <cellStyle name="Normal 58 5 3 2 7" xfId="12274"/>
    <cellStyle name="Normal 58 5 3 2 7 2" xfId="22459"/>
    <cellStyle name="Normal 58 5 3 2 8" xfId="14198"/>
    <cellStyle name="Normal 58 5 3 3" xfId="3913"/>
    <cellStyle name="Normal 58 5 3 3 2" xfId="5651"/>
    <cellStyle name="Normal 58 5 3 3 2 2" xfId="16200"/>
    <cellStyle name="Normal 58 5 3 3 3" xfId="8650"/>
    <cellStyle name="Normal 58 5 3 3 3 2" xfId="18890"/>
    <cellStyle name="Normal 58 5 3 3 4" xfId="10038"/>
    <cellStyle name="Normal 58 5 3 3 4 2" xfId="20240"/>
    <cellStyle name="Normal 58 5 3 3 5" xfId="11349"/>
    <cellStyle name="Normal 58 5 3 3 5 2" xfId="21534"/>
    <cellStyle name="Normal 58 5 3 3 6" xfId="12603"/>
    <cellStyle name="Normal 58 5 3 3 6 2" xfId="22788"/>
    <cellStyle name="Normal 58 5 3 3 7" xfId="14553"/>
    <cellStyle name="Normal 58 5 3 4" xfId="4826"/>
    <cellStyle name="Normal 58 5 3 4 2" xfId="15375"/>
    <cellStyle name="Normal 58 5 3 5" xfId="6458"/>
    <cellStyle name="Normal 58 5 3 5 2" xfId="16992"/>
    <cellStyle name="Normal 58 5 3 6" xfId="6900"/>
    <cellStyle name="Normal 58 5 3 6 2" xfId="17370"/>
    <cellStyle name="Normal 58 5 3 7" xfId="7607"/>
    <cellStyle name="Normal 58 5 3 7 2" xfId="17958"/>
    <cellStyle name="Normal 58 5 3 8" xfId="7979"/>
    <cellStyle name="Normal 58 5 3 8 2" xfId="18253"/>
    <cellStyle name="Normal 58 5 3 9" xfId="13675"/>
    <cellStyle name="Normal 58 5 4" xfId="3134"/>
    <cellStyle name="Normal 58 5 4 2" xfId="4325"/>
    <cellStyle name="Normal 58 5 4 2 2" xfId="6063"/>
    <cellStyle name="Normal 58 5 4 2 2 2" xfId="16612"/>
    <cellStyle name="Normal 58 5 4 2 3" xfId="9062"/>
    <cellStyle name="Normal 58 5 4 2 3 2" xfId="19302"/>
    <cellStyle name="Normal 58 5 4 2 4" xfId="10450"/>
    <cellStyle name="Normal 58 5 4 2 4 2" xfId="20652"/>
    <cellStyle name="Normal 58 5 4 2 5" xfId="11761"/>
    <cellStyle name="Normal 58 5 4 2 5 2" xfId="21946"/>
    <cellStyle name="Normal 58 5 4 2 6" xfId="13015"/>
    <cellStyle name="Normal 58 5 4 2 6 2" xfId="23200"/>
    <cellStyle name="Normal 58 5 4 2 7" xfId="14965"/>
    <cellStyle name="Normal 58 5 4 3" xfId="5238"/>
    <cellStyle name="Normal 58 5 4 3 2" xfId="15787"/>
    <cellStyle name="Normal 58 5 4 4" xfId="8086"/>
    <cellStyle name="Normal 58 5 4 4 2" xfId="18358"/>
    <cellStyle name="Normal 58 5 4 5" xfId="9518"/>
    <cellStyle name="Normal 58 5 4 5 2" xfId="19745"/>
    <cellStyle name="Normal 58 5 4 6" xfId="10894"/>
    <cellStyle name="Normal 58 5 4 6 2" xfId="21088"/>
    <cellStyle name="Normal 58 5 4 7" xfId="12190"/>
    <cellStyle name="Normal 58 5 4 7 2" xfId="22375"/>
    <cellStyle name="Normal 58 5 4 8" xfId="14114"/>
    <cellStyle name="Normal 58 5 5" xfId="3829"/>
    <cellStyle name="Normal 58 5 5 2" xfId="5567"/>
    <cellStyle name="Normal 58 5 5 2 2" xfId="16116"/>
    <cellStyle name="Normal 58 5 5 3" xfId="8566"/>
    <cellStyle name="Normal 58 5 5 3 2" xfId="18806"/>
    <cellStyle name="Normal 58 5 5 4" xfId="9954"/>
    <cellStyle name="Normal 58 5 5 4 2" xfId="20156"/>
    <cellStyle name="Normal 58 5 5 5" xfId="11265"/>
    <cellStyle name="Normal 58 5 5 5 2" xfId="21450"/>
    <cellStyle name="Normal 58 5 5 6" xfId="12519"/>
    <cellStyle name="Normal 58 5 5 6 2" xfId="22704"/>
    <cellStyle name="Normal 58 5 5 7" xfId="14469"/>
    <cellStyle name="Normal 58 5 6" xfId="4742"/>
    <cellStyle name="Normal 58 5 6 2" xfId="15291"/>
    <cellStyle name="Normal 58 5 7" xfId="7563"/>
    <cellStyle name="Normal 58 5 7 2" xfId="17918"/>
    <cellStyle name="Normal 58 5 8" xfId="6334"/>
    <cellStyle name="Normal 58 5 8 2" xfId="16880"/>
    <cellStyle name="Normal 58 5 9" xfId="7348"/>
    <cellStyle name="Normal 58 5 9 2" xfId="17754"/>
    <cellStyle name="Normal 58 6" xfId="1897"/>
    <cellStyle name="Normal 58 6 10" xfId="11190"/>
    <cellStyle name="Normal 58 6 10 2" xfId="21382"/>
    <cellStyle name="Normal 58 6 11" xfId="13563"/>
    <cellStyle name="Normal 58 6 2" xfId="2190"/>
    <cellStyle name="Normal 58 6 2 2" xfId="3312"/>
    <cellStyle name="Normal 58 6 2 2 2" xfId="4503"/>
    <cellStyle name="Normal 58 6 2 2 2 2" xfId="6241"/>
    <cellStyle name="Normal 58 6 2 2 2 2 2" xfId="16790"/>
    <cellStyle name="Normal 58 6 2 2 2 3" xfId="9240"/>
    <cellStyle name="Normal 58 6 2 2 2 3 2" xfId="19480"/>
    <cellStyle name="Normal 58 6 2 2 2 4" xfId="10628"/>
    <cellStyle name="Normal 58 6 2 2 2 4 2" xfId="20830"/>
    <cellStyle name="Normal 58 6 2 2 2 5" xfId="11939"/>
    <cellStyle name="Normal 58 6 2 2 2 5 2" xfId="22124"/>
    <cellStyle name="Normal 58 6 2 2 2 6" xfId="13193"/>
    <cellStyle name="Normal 58 6 2 2 2 6 2" xfId="23378"/>
    <cellStyle name="Normal 58 6 2 2 2 7" xfId="15143"/>
    <cellStyle name="Normal 58 6 2 2 3" xfId="5416"/>
    <cellStyle name="Normal 58 6 2 2 3 2" xfId="15965"/>
    <cellStyle name="Normal 58 6 2 2 4" xfId="8264"/>
    <cellStyle name="Normal 58 6 2 2 4 2" xfId="18536"/>
    <cellStyle name="Normal 58 6 2 2 5" xfId="9696"/>
    <cellStyle name="Normal 58 6 2 2 5 2" xfId="19923"/>
    <cellStyle name="Normal 58 6 2 2 6" xfId="11072"/>
    <cellStyle name="Normal 58 6 2 2 6 2" xfId="21266"/>
    <cellStyle name="Normal 58 6 2 2 7" xfId="12368"/>
    <cellStyle name="Normal 58 6 2 2 7 2" xfId="22553"/>
    <cellStyle name="Normal 58 6 2 2 8" xfId="14292"/>
    <cellStyle name="Normal 58 6 2 3" xfId="4007"/>
    <cellStyle name="Normal 58 6 2 3 2" xfId="5745"/>
    <cellStyle name="Normal 58 6 2 3 2 2" xfId="16294"/>
    <cellStyle name="Normal 58 6 2 3 3" xfId="8744"/>
    <cellStyle name="Normal 58 6 2 3 3 2" xfId="18984"/>
    <cellStyle name="Normal 58 6 2 3 4" xfId="10132"/>
    <cellStyle name="Normal 58 6 2 3 4 2" xfId="20334"/>
    <cellStyle name="Normal 58 6 2 3 5" xfId="11443"/>
    <cellStyle name="Normal 58 6 2 3 5 2" xfId="21628"/>
    <cellStyle name="Normal 58 6 2 3 6" xfId="12697"/>
    <cellStyle name="Normal 58 6 2 3 6 2" xfId="22882"/>
    <cellStyle name="Normal 58 6 2 3 7" xfId="14647"/>
    <cellStyle name="Normal 58 6 2 4" xfId="4920"/>
    <cellStyle name="Normal 58 6 2 4 2" xfId="15469"/>
    <cellStyle name="Normal 58 6 2 5" xfId="7380"/>
    <cellStyle name="Normal 58 6 2 5 2" xfId="17781"/>
    <cellStyle name="Normal 58 6 2 6" xfId="7732"/>
    <cellStyle name="Normal 58 6 2 6 2" xfId="18048"/>
    <cellStyle name="Normal 58 6 2 7" xfId="8376"/>
    <cellStyle name="Normal 58 6 2 7 2" xfId="18639"/>
    <cellStyle name="Normal 58 6 2 8" xfId="9797"/>
    <cellStyle name="Normal 58 6 2 8 2" xfId="20016"/>
    <cellStyle name="Normal 58 6 2 9" xfId="13769"/>
    <cellStyle name="Normal 58 6 3" xfId="2101"/>
    <cellStyle name="Normal 58 6 3 2" xfId="3223"/>
    <cellStyle name="Normal 58 6 3 2 2" xfId="4414"/>
    <cellStyle name="Normal 58 6 3 2 2 2" xfId="6152"/>
    <cellStyle name="Normal 58 6 3 2 2 2 2" xfId="16701"/>
    <cellStyle name="Normal 58 6 3 2 2 3" xfId="9151"/>
    <cellStyle name="Normal 58 6 3 2 2 3 2" xfId="19391"/>
    <cellStyle name="Normal 58 6 3 2 2 4" xfId="10539"/>
    <cellStyle name="Normal 58 6 3 2 2 4 2" xfId="20741"/>
    <cellStyle name="Normal 58 6 3 2 2 5" xfId="11850"/>
    <cellStyle name="Normal 58 6 3 2 2 5 2" xfId="22035"/>
    <cellStyle name="Normal 58 6 3 2 2 6" xfId="13104"/>
    <cellStyle name="Normal 58 6 3 2 2 6 2" xfId="23289"/>
    <cellStyle name="Normal 58 6 3 2 2 7" xfId="15054"/>
    <cellStyle name="Normal 58 6 3 2 3" xfId="5327"/>
    <cellStyle name="Normal 58 6 3 2 3 2" xfId="15876"/>
    <cellStyle name="Normal 58 6 3 2 4" xfId="8175"/>
    <cellStyle name="Normal 58 6 3 2 4 2" xfId="18447"/>
    <cellStyle name="Normal 58 6 3 2 5" xfId="9607"/>
    <cellStyle name="Normal 58 6 3 2 5 2" xfId="19834"/>
    <cellStyle name="Normal 58 6 3 2 6" xfId="10983"/>
    <cellStyle name="Normal 58 6 3 2 6 2" xfId="21177"/>
    <cellStyle name="Normal 58 6 3 2 7" xfId="12279"/>
    <cellStyle name="Normal 58 6 3 2 7 2" xfId="22464"/>
    <cellStyle name="Normal 58 6 3 2 8" xfId="14203"/>
    <cellStyle name="Normal 58 6 3 3" xfId="3918"/>
    <cellStyle name="Normal 58 6 3 3 2" xfId="5656"/>
    <cellStyle name="Normal 58 6 3 3 2 2" xfId="16205"/>
    <cellStyle name="Normal 58 6 3 3 3" xfId="8655"/>
    <cellStyle name="Normal 58 6 3 3 3 2" xfId="18895"/>
    <cellStyle name="Normal 58 6 3 3 4" xfId="10043"/>
    <cellStyle name="Normal 58 6 3 3 4 2" xfId="20245"/>
    <cellStyle name="Normal 58 6 3 3 5" xfId="11354"/>
    <cellStyle name="Normal 58 6 3 3 5 2" xfId="21539"/>
    <cellStyle name="Normal 58 6 3 3 6" xfId="12608"/>
    <cellStyle name="Normal 58 6 3 3 6 2" xfId="22793"/>
    <cellStyle name="Normal 58 6 3 3 7" xfId="14558"/>
    <cellStyle name="Normal 58 6 3 4" xfId="4831"/>
    <cellStyle name="Normal 58 6 3 4 2" xfId="15380"/>
    <cellStyle name="Normal 58 6 3 5" xfId="6457"/>
    <cellStyle name="Normal 58 6 3 5 2" xfId="16991"/>
    <cellStyle name="Normal 58 6 3 6" xfId="7785"/>
    <cellStyle name="Normal 58 6 3 6 2" xfId="18088"/>
    <cellStyle name="Normal 58 6 3 7" xfId="8474"/>
    <cellStyle name="Normal 58 6 3 7 2" xfId="18725"/>
    <cellStyle name="Normal 58 6 3 8" xfId="9873"/>
    <cellStyle name="Normal 58 6 3 8 2" xfId="20083"/>
    <cellStyle name="Normal 58 6 3 9" xfId="13680"/>
    <cellStyle name="Normal 58 6 4" xfId="3139"/>
    <cellStyle name="Normal 58 6 4 2" xfId="4330"/>
    <cellStyle name="Normal 58 6 4 2 2" xfId="6068"/>
    <cellStyle name="Normal 58 6 4 2 2 2" xfId="16617"/>
    <cellStyle name="Normal 58 6 4 2 3" xfId="9067"/>
    <cellStyle name="Normal 58 6 4 2 3 2" xfId="19307"/>
    <cellStyle name="Normal 58 6 4 2 4" xfId="10455"/>
    <cellStyle name="Normal 58 6 4 2 4 2" xfId="20657"/>
    <cellStyle name="Normal 58 6 4 2 5" xfId="11766"/>
    <cellStyle name="Normal 58 6 4 2 5 2" xfId="21951"/>
    <cellStyle name="Normal 58 6 4 2 6" xfId="13020"/>
    <cellStyle name="Normal 58 6 4 2 6 2" xfId="23205"/>
    <cellStyle name="Normal 58 6 4 2 7" xfId="14970"/>
    <cellStyle name="Normal 58 6 4 3" xfId="5243"/>
    <cellStyle name="Normal 58 6 4 3 2" xfId="15792"/>
    <cellStyle name="Normal 58 6 4 4" xfId="8091"/>
    <cellStyle name="Normal 58 6 4 4 2" xfId="18363"/>
    <cellStyle name="Normal 58 6 4 5" xfId="9523"/>
    <cellStyle name="Normal 58 6 4 5 2" xfId="19750"/>
    <cellStyle name="Normal 58 6 4 6" xfId="10899"/>
    <cellStyle name="Normal 58 6 4 6 2" xfId="21093"/>
    <cellStyle name="Normal 58 6 4 7" xfId="12195"/>
    <cellStyle name="Normal 58 6 4 7 2" xfId="22380"/>
    <cellStyle name="Normal 58 6 4 8" xfId="14119"/>
    <cellStyle name="Normal 58 6 5" xfId="3834"/>
    <cellStyle name="Normal 58 6 5 2" xfId="5572"/>
    <cellStyle name="Normal 58 6 5 2 2" xfId="16121"/>
    <cellStyle name="Normal 58 6 5 3" xfId="8571"/>
    <cellStyle name="Normal 58 6 5 3 2" xfId="18811"/>
    <cellStyle name="Normal 58 6 5 4" xfId="9959"/>
    <cellStyle name="Normal 58 6 5 4 2" xfId="20161"/>
    <cellStyle name="Normal 58 6 5 5" xfId="11270"/>
    <cellStyle name="Normal 58 6 5 5 2" xfId="21455"/>
    <cellStyle name="Normal 58 6 5 6" xfId="12524"/>
    <cellStyle name="Normal 58 6 5 6 2" xfId="22709"/>
    <cellStyle name="Normal 58 6 5 7" xfId="14474"/>
    <cellStyle name="Normal 58 6 6" xfId="4747"/>
    <cellStyle name="Normal 58 6 6 2" xfId="15296"/>
    <cellStyle name="Normal 58 6 7" xfId="6520"/>
    <cellStyle name="Normal 58 6 7 2" xfId="17051"/>
    <cellStyle name="Normal 58 6 8" xfId="8471"/>
    <cellStyle name="Normal 58 6 8 2" xfId="18722"/>
    <cellStyle name="Normal 58 6 9" xfId="9871"/>
    <cellStyle name="Normal 58 6 9 2" xfId="20081"/>
    <cellStyle name="Normal 58 7" xfId="1814"/>
    <cellStyle name="Normal 58 7 10" xfId="6664"/>
    <cellStyle name="Normal 58 7 10 2" xfId="17177"/>
    <cellStyle name="Normal 58 7 11" xfId="13545"/>
    <cellStyle name="Normal 58 7 2" xfId="2169"/>
    <cellStyle name="Normal 58 7 2 2" xfId="3291"/>
    <cellStyle name="Normal 58 7 2 2 2" xfId="4482"/>
    <cellStyle name="Normal 58 7 2 2 2 2" xfId="6220"/>
    <cellStyle name="Normal 58 7 2 2 2 2 2" xfId="16769"/>
    <cellStyle name="Normal 58 7 2 2 2 3" xfId="9219"/>
    <cellStyle name="Normal 58 7 2 2 2 3 2" xfId="19459"/>
    <cellStyle name="Normal 58 7 2 2 2 4" xfId="10607"/>
    <cellStyle name="Normal 58 7 2 2 2 4 2" xfId="20809"/>
    <cellStyle name="Normal 58 7 2 2 2 5" xfId="11918"/>
    <cellStyle name="Normal 58 7 2 2 2 5 2" xfId="22103"/>
    <cellStyle name="Normal 58 7 2 2 2 6" xfId="13172"/>
    <cellStyle name="Normal 58 7 2 2 2 6 2" xfId="23357"/>
    <cellStyle name="Normal 58 7 2 2 2 7" xfId="15122"/>
    <cellStyle name="Normal 58 7 2 2 3" xfId="5395"/>
    <cellStyle name="Normal 58 7 2 2 3 2" xfId="15944"/>
    <cellStyle name="Normal 58 7 2 2 4" xfId="8243"/>
    <cellStyle name="Normal 58 7 2 2 4 2" xfId="18515"/>
    <cellStyle name="Normal 58 7 2 2 5" xfId="9675"/>
    <cellStyle name="Normal 58 7 2 2 5 2" xfId="19902"/>
    <cellStyle name="Normal 58 7 2 2 6" xfId="11051"/>
    <cellStyle name="Normal 58 7 2 2 6 2" xfId="21245"/>
    <cellStyle name="Normal 58 7 2 2 7" xfId="12347"/>
    <cellStyle name="Normal 58 7 2 2 7 2" xfId="22532"/>
    <cellStyle name="Normal 58 7 2 2 8" xfId="14271"/>
    <cellStyle name="Normal 58 7 2 3" xfId="3986"/>
    <cellStyle name="Normal 58 7 2 3 2" xfId="5724"/>
    <cellStyle name="Normal 58 7 2 3 2 2" xfId="16273"/>
    <cellStyle name="Normal 58 7 2 3 3" xfId="8723"/>
    <cellStyle name="Normal 58 7 2 3 3 2" xfId="18963"/>
    <cellStyle name="Normal 58 7 2 3 4" xfId="10111"/>
    <cellStyle name="Normal 58 7 2 3 4 2" xfId="20313"/>
    <cellStyle name="Normal 58 7 2 3 5" xfId="11422"/>
    <cellStyle name="Normal 58 7 2 3 5 2" xfId="21607"/>
    <cellStyle name="Normal 58 7 2 3 6" xfId="12676"/>
    <cellStyle name="Normal 58 7 2 3 6 2" xfId="22861"/>
    <cellStyle name="Normal 58 7 2 3 7" xfId="14626"/>
    <cellStyle name="Normal 58 7 2 4" xfId="4899"/>
    <cellStyle name="Normal 58 7 2 4 2" xfId="15448"/>
    <cellStyle name="Normal 58 7 2 5" xfId="6435"/>
    <cellStyle name="Normal 58 7 2 5 2" xfId="16969"/>
    <cellStyle name="Normal 58 7 2 6" xfId="6605"/>
    <cellStyle name="Normal 58 7 2 6 2" xfId="17125"/>
    <cellStyle name="Normal 58 7 2 7" xfId="7619"/>
    <cellStyle name="Normal 58 7 2 7 2" xfId="17968"/>
    <cellStyle name="Normal 58 7 2 8" xfId="7989"/>
    <cellStyle name="Normal 58 7 2 8 2" xfId="18263"/>
    <cellStyle name="Normal 58 7 2 9" xfId="13748"/>
    <cellStyle name="Normal 58 7 3" xfId="2080"/>
    <cellStyle name="Normal 58 7 3 2" xfId="3202"/>
    <cellStyle name="Normal 58 7 3 2 2" xfId="4393"/>
    <cellStyle name="Normal 58 7 3 2 2 2" xfId="6131"/>
    <cellStyle name="Normal 58 7 3 2 2 2 2" xfId="16680"/>
    <cellStyle name="Normal 58 7 3 2 2 3" xfId="9130"/>
    <cellStyle name="Normal 58 7 3 2 2 3 2" xfId="19370"/>
    <cellStyle name="Normal 58 7 3 2 2 4" xfId="10518"/>
    <cellStyle name="Normal 58 7 3 2 2 4 2" xfId="20720"/>
    <cellStyle name="Normal 58 7 3 2 2 5" xfId="11829"/>
    <cellStyle name="Normal 58 7 3 2 2 5 2" xfId="22014"/>
    <cellStyle name="Normal 58 7 3 2 2 6" xfId="13083"/>
    <cellStyle name="Normal 58 7 3 2 2 6 2" xfId="23268"/>
    <cellStyle name="Normal 58 7 3 2 2 7" xfId="15033"/>
    <cellStyle name="Normal 58 7 3 2 3" xfId="5306"/>
    <cellStyle name="Normal 58 7 3 2 3 2" xfId="15855"/>
    <cellStyle name="Normal 58 7 3 2 4" xfId="8154"/>
    <cellStyle name="Normal 58 7 3 2 4 2" xfId="18426"/>
    <cellStyle name="Normal 58 7 3 2 5" xfId="9586"/>
    <cellStyle name="Normal 58 7 3 2 5 2" xfId="19813"/>
    <cellStyle name="Normal 58 7 3 2 6" xfId="10962"/>
    <cellStyle name="Normal 58 7 3 2 6 2" xfId="21156"/>
    <cellStyle name="Normal 58 7 3 2 7" xfId="12258"/>
    <cellStyle name="Normal 58 7 3 2 7 2" xfId="22443"/>
    <cellStyle name="Normal 58 7 3 2 8" xfId="14182"/>
    <cellStyle name="Normal 58 7 3 3" xfId="3897"/>
    <cellStyle name="Normal 58 7 3 3 2" xfId="5635"/>
    <cellStyle name="Normal 58 7 3 3 2 2" xfId="16184"/>
    <cellStyle name="Normal 58 7 3 3 3" xfId="8634"/>
    <cellStyle name="Normal 58 7 3 3 3 2" xfId="18874"/>
    <cellStyle name="Normal 58 7 3 3 4" xfId="10022"/>
    <cellStyle name="Normal 58 7 3 3 4 2" xfId="20224"/>
    <cellStyle name="Normal 58 7 3 3 5" xfId="11333"/>
    <cellStyle name="Normal 58 7 3 3 5 2" xfId="21518"/>
    <cellStyle name="Normal 58 7 3 3 6" xfId="12587"/>
    <cellStyle name="Normal 58 7 3 3 6 2" xfId="22772"/>
    <cellStyle name="Normal 58 7 3 3 7" xfId="14537"/>
    <cellStyle name="Normal 58 7 3 4" xfId="4810"/>
    <cellStyle name="Normal 58 7 3 4 2" xfId="15359"/>
    <cellStyle name="Normal 58 7 3 5" xfId="6472"/>
    <cellStyle name="Normal 58 7 3 5 2" xfId="17006"/>
    <cellStyle name="Normal 58 7 3 6" xfId="6898"/>
    <cellStyle name="Normal 58 7 3 6 2" xfId="17368"/>
    <cellStyle name="Normal 58 7 3 7" xfId="7053"/>
    <cellStyle name="Normal 58 7 3 7 2" xfId="17507"/>
    <cellStyle name="Normal 58 7 3 8" xfId="6547"/>
    <cellStyle name="Normal 58 7 3 8 2" xfId="17075"/>
    <cellStyle name="Normal 58 7 3 9" xfId="13659"/>
    <cellStyle name="Normal 58 7 4" xfId="3123"/>
    <cellStyle name="Normal 58 7 4 2" xfId="4314"/>
    <cellStyle name="Normal 58 7 4 2 2" xfId="6052"/>
    <cellStyle name="Normal 58 7 4 2 2 2" xfId="16601"/>
    <cellStyle name="Normal 58 7 4 2 3" xfId="9051"/>
    <cellStyle name="Normal 58 7 4 2 3 2" xfId="19291"/>
    <cellStyle name="Normal 58 7 4 2 4" xfId="10439"/>
    <cellStyle name="Normal 58 7 4 2 4 2" xfId="20641"/>
    <cellStyle name="Normal 58 7 4 2 5" xfId="11750"/>
    <cellStyle name="Normal 58 7 4 2 5 2" xfId="21935"/>
    <cellStyle name="Normal 58 7 4 2 6" xfId="13004"/>
    <cellStyle name="Normal 58 7 4 2 6 2" xfId="23189"/>
    <cellStyle name="Normal 58 7 4 2 7" xfId="14954"/>
    <cellStyle name="Normal 58 7 4 3" xfId="5227"/>
    <cellStyle name="Normal 58 7 4 3 2" xfId="15776"/>
    <cellStyle name="Normal 58 7 4 4" xfId="8075"/>
    <cellStyle name="Normal 58 7 4 4 2" xfId="18347"/>
    <cellStyle name="Normal 58 7 4 5" xfId="9507"/>
    <cellStyle name="Normal 58 7 4 5 2" xfId="19734"/>
    <cellStyle name="Normal 58 7 4 6" xfId="10883"/>
    <cellStyle name="Normal 58 7 4 6 2" xfId="21077"/>
    <cellStyle name="Normal 58 7 4 7" xfId="12179"/>
    <cellStyle name="Normal 58 7 4 7 2" xfId="22364"/>
    <cellStyle name="Normal 58 7 4 8" xfId="14103"/>
    <cellStyle name="Normal 58 7 5" xfId="3818"/>
    <cellStyle name="Normal 58 7 5 2" xfId="5556"/>
    <cellStyle name="Normal 58 7 5 2 2" xfId="16105"/>
    <cellStyle name="Normal 58 7 5 3" xfId="8555"/>
    <cellStyle name="Normal 58 7 5 3 2" xfId="18795"/>
    <cellStyle name="Normal 58 7 5 4" xfId="9943"/>
    <cellStyle name="Normal 58 7 5 4 2" xfId="20145"/>
    <cellStyle name="Normal 58 7 5 5" xfId="11254"/>
    <cellStyle name="Normal 58 7 5 5 2" xfId="21439"/>
    <cellStyle name="Normal 58 7 5 6" xfId="12508"/>
    <cellStyle name="Normal 58 7 5 6 2" xfId="22693"/>
    <cellStyle name="Normal 58 7 5 7" xfId="14458"/>
    <cellStyle name="Normal 58 7 6" xfId="4731"/>
    <cellStyle name="Normal 58 7 6 2" xfId="15280"/>
    <cellStyle name="Normal 58 7 7" xfId="6866"/>
    <cellStyle name="Normal 58 7 7 2" xfId="17341"/>
    <cellStyle name="Normal 58 7 8" xfId="6598"/>
    <cellStyle name="Normal 58 7 8 2" xfId="17119"/>
    <cellStyle name="Normal 58 7 9" xfId="6684"/>
    <cellStyle name="Normal 58 7 9 2" xfId="17190"/>
    <cellStyle name="Normal 58 8" xfId="1979"/>
    <cellStyle name="Normal 58 8 10" xfId="7473"/>
    <cellStyle name="Normal 58 8 10 2" xfId="17860"/>
    <cellStyle name="Normal 58 8 11" xfId="13610"/>
    <cellStyle name="Normal 58 8 2" xfId="2200"/>
    <cellStyle name="Normal 58 8 2 2" xfId="3317"/>
    <cellStyle name="Normal 58 8 2 2 2" xfId="4508"/>
    <cellStyle name="Normal 58 8 2 2 2 2" xfId="6246"/>
    <cellStyle name="Normal 58 8 2 2 2 2 2" xfId="16795"/>
    <cellStyle name="Normal 58 8 2 2 2 3" xfId="9245"/>
    <cellStyle name="Normal 58 8 2 2 2 3 2" xfId="19485"/>
    <cellStyle name="Normal 58 8 2 2 2 4" xfId="10633"/>
    <cellStyle name="Normal 58 8 2 2 2 4 2" xfId="20835"/>
    <cellStyle name="Normal 58 8 2 2 2 5" xfId="11944"/>
    <cellStyle name="Normal 58 8 2 2 2 5 2" xfId="22129"/>
    <cellStyle name="Normal 58 8 2 2 2 6" xfId="13198"/>
    <cellStyle name="Normal 58 8 2 2 2 6 2" xfId="23383"/>
    <cellStyle name="Normal 58 8 2 2 2 7" xfId="15148"/>
    <cellStyle name="Normal 58 8 2 2 3" xfId="5421"/>
    <cellStyle name="Normal 58 8 2 2 3 2" xfId="15970"/>
    <cellStyle name="Normal 58 8 2 2 4" xfId="8269"/>
    <cellStyle name="Normal 58 8 2 2 4 2" xfId="18541"/>
    <cellStyle name="Normal 58 8 2 2 5" xfId="9701"/>
    <cellStyle name="Normal 58 8 2 2 5 2" xfId="19928"/>
    <cellStyle name="Normal 58 8 2 2 6" xfId="11077"/>
    <cellStyle name="Normal 58 8 2 2 6 2" xfId="21271"/>
    <cellStyle name="Normal 58 8 2 2 7" xfId="12373"/>
    <cellStyle name="Normal 58 8 2 2 7 2" xfId="22558"/>
    <cellStyle name="Normal 58 8 2 2 8" xfId="14297"/>
    <cellStyle name="Normal 58 8 2 3" xfId="4012"/>
    <cellStyle name="Normal 58 8 2 3 2" xfId="5750"/>
    <cellStyle name="Normal 58 8 2 3 2 2" xfId="16299"/>
    <cellStyle name="Normal 58 8 2 3 3" xfId="8749"/>
    <cellStyle name="Normal 58 8 2 3 3 2" xfId="18989"/>
    <cellStyle name="Normal 58 8 2 3 4" xfId="10137"/>
    <cellStyle name="Normal 58 8 2 3 4 2" xfId="20339"/>
    <cellStyle name="Normal 58 8 2 3 5" xfId="11448"/>
    <cellStyle name="Normal 58 8 2 3 5 2" xfId="21633"/>
    <cellStyle name="Normal 58 8 2 3 6" xfId="12702"/>
    <cellStyle name="Normal 58 8 2 3 6 2" xfId="22887"/>
    <cellStyle name="Normal 58 8 2 3 7" xfId="14652"/>
    <cellStyle name="Normal 58 8 2 4" xfId="4925"/>
    <cellStyle name="Normal 58 8 2 4 2" xfId="15474"/>
    <cellStyle name="Normal 58 8 2 5" xfId="6426"/>
    <cellStyle name="Normal 58 8 2 5 2" xfId="16960"/>
    <cellStyle name="Normal 58 8 2 6" xfId="7418"/>
    <cellStyle name="Normal 58 8 2 6 2" xfId="17813"/>
    <cellStyle name="Normal 58 8 2 7" xfId="6319"/>
    <cellStyle name="Normal 58 8 2 7 2" xfId="16866"/>
    <cellStyle name="Normal 58 8 2 8" xfId="7500"/>
    <cellStyle name="Normal 58 8 2 8 2" xfId="17878"/>
    <cellStyle name="Normal 58 8 2 9" xfId="13774"/>
    <cellStyle name="Normal 58 8 3" xfId="2122"/>
    <cellStyle name="Normal 58 8 3 2" xfId="3244"/>
    <cellStyle name="Normal 58 8 3 2 2" xfId="4435"/>
    <cellStyle name="Normal 58 8 3 2 2 2" xfId="6173"/>
    <cellStyle name="Normal 58 8 3 2 2 2 2" xfId="16722"/>
    <cellStyle name="Normal 58 8 3 2 2 3" xfId="9172"/>
    <cellStyle name="Normal 58 8 3 2 2 3 2" xfId="19412"/>
    <cellStyle name="Normal 58 8 3 2 2 4" xfId="10560"/>
    <cellStyle name="Normal 58 8 3 2 2 4 2" xfId="20762"/>
    <cellStyle name="Normal 58 8 3 2 2 5" xfId="11871"/>
    <cellStyle name="Normal 58 8 3 2 2 5 2" xfId="22056"/>
    <cellStyle name="Normal 58 8 3 2 2 6" xfId="13125"/>
    <cellStyle name="Normal 58 8 3 2 2 6 2" xfId="23310"/>
    <cellStyle name="Normal 58 8 3 2 2 7" xfId="15075"/>
    <cellStyle name="Normal 58 8 3 2 3" xfId="5348"/>
    <cellStyle name="Normal 58 8 3 2 3 2" xfId="15897"/>
    <cellStyle name="Normal 58 8 3 2 4" xfId="8196"/>
    <cellStyle name="Normal 58 8 3 2 4 2" xfId="18468"/>
    <cellStyle name="Normal 58 8 3 2 5" xfId="9628"/>
    <cellStyle name="Normal 58 8 3 2 5 2" xfId="19855"/>
    <cellStyle name="Normal 58 8 3 2 6" xfId="11004"/>
    <cellStyle name="Normal 58 8 3 2 6 2" xfId="21198"/>
    <cellStyle name="Normal 58 8 3 2 7" xfId="12300"/>
    <cellStyle name="Normal 58 8 3 2 7 2" xfId="22485"/>
    <cellStyle name="Normal 58 8 3 2 8" xfId="14224"/>
    <cellStyle name="Normal 58 8 3 3" xfId="3939"/>
    <cellStyle name="Normal 58 8 3 3 2" xfId="5677"/>
    <cellStyle name="Normal 58 8 3 3 2 2" xfId="16226"/>
    <cellStyle name="Normal 58 8 3 3 3" xfId="8676"/>
    <cellStyle name="Normal 58 8 3 3 3 2" xfId="18916"/>
    <cellStyle name="Normal 58 8 3 3 4" xfId="10064"/>
    <cellStyle name="Normal 58 8 3 3 4 2" xfId="20266"/>
    <cellStyle name="Normal 58 8 3 3 5" xfId="11375"/>
    <cellStyle name="Normal 58 8 3 3 5 2" xfId="21560"/>
    <cellStyle name="Normal 58 8 3 3 6" xfId="12629"/>
    <cellStyle name="Normal 58 8 3 3 6 2" xfId="22814"/>
    <cellStyle name="Normal 58 8 3 3 7" xfId="14579"/>
    <cellStyle name="Normal 58 8 3 4" xfId="4852"/>
    <cellStyle name="Normal 58 8 3 4 2" xfId="15401"/>
    <cellStyle name="Normal 58 8 3 5" xfId="7268"/>
    <cellStyle name="Normal 58 8 3 5 2" xfId="17690"/>
    <cellStyle name="Normal 58 8 3 6" xfId="7798"/>
    <cellStyle name="Normal 58 8 3 6 2" xfId="18099"/>
    <cellStyle name="Normal 58 8 3 7" xfId="7860"/>
    <cellStyle name="Normal 58 8 3 7 2" xfId="18151"/>
    <cellStyle name="Normal 58 8 3 8" xfId="8509"/>
    <cellStyle name="Normal 58 8 3 8 2" xfId="18750"/>
    <cellStyle name="Normal 58 8 3 9" xfId="13701"/>
    <cellStyle name="Normal 58 8 4" xfId="3160"/>
    <cellStyle name="Normal 58 8 4 2" xfId="4351"/>
    <cellStyle name="Normal 58 8 4 2 2" xfId="6089"/>
    <cellStyle name="Normal 58 8 4 2 2 2" xfId="16638"/>
    <cellStyle name="Normal 58 8 4 2 3" xfId="9088"/>
    <cellStyle name="Normal 58 8 4 2 3 2" xfId="19328"/>
    <cellStyle name="Normal 58 8 4 2 4" xfId="10476"/>
    <cellStyle name="Normal 58 8 4 2 4 2" xfId="20678"/>
    <cellStyle name="Normal 58 8 4 2 5" xfId="11787"/>
    <cellStyle name="Normal 58 8 4 2 5 2" xfId="21972"/>
    <cellStyle name="Normal 58 8 4 2 6" xfId="13041"/>
    <cellStyle name="Normal 58 8 4 2 6 2" xfId="23226"/>
    <cellStyle name="Normal 58 8 4 2 7" xfId="14991"/>
    <cellStyle name="Normal 58 8 4 3" xfId="5264"/>
    <cellStyle name="Normal 58 8 4 3 2" xfId="15813"/>
    <cellStyle name="Normal 58 8 4 4" xfId="8112"/>
    <cellStyle name="Normal 58 8 4 4 2" xfId="18384"/>
    <cellStyle name="Normal 58 8 4 5" xfId="9544"/>
    <cellStyle name="Normal 58 8 4 5 2" xfId="19771"/>
    <cellStyle name="Normal 58 8 4 6" xfId="10920"/>
    <cellStyle name="Normal 58 8 4 6 2" xfId="21114"/>
    <cellStyle name="Normal 58 8 4 7" xfId="12216"/>
    <cellStyle name="Normal 58 8 4 7 2" xfId="22401"/>
    <cellStyle name="Normal 58 8 4 8" xfId="14140"/>
    <cellStyle name="Normal 58 8 5" xfId="3855"/>
    <cellStyle name="Normal 58 8 5 2" xfId="5593"/>
    <cellStyle name="Normal 58 8 5 2 2" xfId="16142"/>
    <cellStyle name="Normal 58 8 5 3" xfId="8592"/>
    <cellStyle name="Normal 58 8 5 3 2" xfId="18832"/>
    <cellStyle name="Normal 58 8 5 4" xfId="9980"/>
    <cellStyle name="Normal 58 8 5 4 2" xfId="20182"/>
    <cellStyle name="Normal 58 8 5 5" xfId="11291"/>
    <cellStyle name="Normal 58 8 5 5 2" xfId="21476"/>
    <cellStyle name="Normal 58 8 5 6" xfId="12545"/>
    <cellStyle name="Normal 58 8 5 6 2" xfId="22730"/>
    <cellStyle name="Normal 58 8 5 7" xfId="14495"/>
    <cellStyle name="Normal 58 8 6" xfId="4768"/>
    <cellStyle name="Normal 58 8 6 2" xfId="15317"/>
    <cellStyle name="Normal 58 8 7" xfId="6510"/>
    <cellStyle name="Normal 58 8 7 2" xfId="17041"/>
    <cellStyle name="Normal 58 8 8" xfId="7450"/>
    <cellStyle name="Normal 58 8 8 2" xfId="17840"/>
    <cellStyle name="Normal 58 8 9" xfId="7217"/>
    <cellStyle name="Normal 58 8 9 2" xfId="17650"/>
    <cellStyle name="Normal 58 9" xfId="2163"/>
    <cellStyle name="Normal 58 9 2" xfId="3285"/>
    <cellStyle name="Normal 58 9 2 2" xfId="4476"/>
    <cellStyle name="Normal 58 9 2 2 2" xfId="6214"/>
    <cellStyle name="Normal 58 9 2 2 2 2" xfId="16763"/>
    <cellStyle name="Normal 58 9 2 2 3" xfId="9213"/>
    <cellStyle name="Normal 58 9 2 2 3 2" xfId="19453"/>
    <cellStyle name="Normal 58 9 2 2 4" xfId="10601"/>
    <cellStyle name="Normal 58 9 2 2 4 2" xfId="20803"/>
    <cellStyle name="Normal 58 9 2 2 5" xfId="11912"/>
    <cellStyle name="Normal 58 9 2 2 5 2" xfId="22097"/>
    <cellStyle name="Normal 58 9 2 2 6" xfId="13166"/>
    <cellStyle name="Normal 58 9 2 2 6 2" xfId="23351"/>
    <cellStyle name="Normal 58 9 2 2 7" xfId="15116"/>
    <cellStyle name="Normal 58 9 2 3" xfId="5389"/>
    <cellStyle name="Normal 58 9 2 3 2" xfId="15938"/>
    <cellStyle name="Normal 58 9 2 4" xfId="8237"/>
    <cellStyle name="Normal 58 9 2 4 2" xfId="18509"/>
    <cellStyle name="Normal 58 9 2 5" xfId="9669"/>
    <cellStyle name="Normal 58 9 2 5 2" xfId="19896"/>
    <cellStyle name="Normal 58 9 2 6" xfId="11045"/>
    <cellStyle name="Normal 58 9 2 6 2" xfId="21239"/>
    <cellStyle name="Normal 58 9 2 7" xfId="12341"/>
    <cellStyle name="Normal 58 9 2 7 2" xfId="22526"/>
    <cellStyle name="Normal 58 9 2 8" xfId="14265"/>
    <cellStyle name="Normal 58 9 3" xfId="3980"/>
    <cellStyle name="Normal 58 9 3 2" xfId="5718"/>
    <cellStyle name="Normal 58 9 3 2 2" xfId="16267"/>
    <cellStyle name="Normal 58 9 3 3" xfId="8717"/>
    <cellStyle name="Normal 58 9 3 3 2" xfId="18957"/>
    <cellStyle name="Normal 58 9 3 4" xfId="10105"/>
    <cellStyle name="Normal 58 9 3 4 2" xfId="20307"/>
    <cellStyle name="Normal 58 9 3 5" xfId="11416"/>
    <cellStyle name="Normal 58 9 3 5 2" xfId="21601"/>
    <cellStyle name="Normal 58 9 3 6" xfId="12670"/>
    <cellStyle name="Normal 58 9 3 6 2" xfId="22855"/>
    <cellStyle name="Normal 58 9 3 7" xfId="14620"/>
    <cellStyle name="Normal 58 9 4" xfId="4893"/>
    <cellStyle name="Normal 58 9 4 2" xfId="15442"/>
    <cellStyle name="Normal 58 9 5" xfId="6437"/>
    <cellStyle name="Normal 58 9 5 2" xfId="16971"/>
    <cellStyle name="Normal 58 9 6" xfId="6604"/>
    <cellStyle name="Normal 58 9 6 2" xfId="17124"/>
    <cellStyle name="Normal 58 9 7" xfId="8482"/>
    <cellStyle name="Normal 58 9 7 2" xfId="18731"/>
    <cellStyle name="Normal 58 9 8" xfId="9880"/>
    <cellStyle name="Normal 58 9 8 2" xfId="20089"/>
    <cellStyle name="Normal 58 9 9" xfId="13742"/>
    <cellStyle name="Normal 59" xfId="658"/>
    <cellStyle name="Normal 59 10" xfId="2300"/>
    <cellStyle name="Normal 59 10 2" xfId="3328"/>
    <cellStyle name="Normal 59 10 2 2" xfId="4519"/>
    <cellStyle name="Normal 59 10 2 2 2" xfId="6257"/>
    <cellStyle name="Normal 59 10 2 2 2 2" xfId="16806"/>
    <cellStyle name="Normal 59 10 2 2 3" xfId="9256"/>
    <cellStyle name="Normal 59 10 2 2 3 2" xfId="19496"/>
    <cellStyle name="Normal 59 10 2 2 4" xfId="10644"/>
    <cellStyle name="Normal 59 10 2 2 4 2" xfId="20846"/>
    <cellStyle name="Normal 59 10 2 2 5" xfId="11955"/>
    <cellStyle name="Normal 59 10 2 2 5 2" xfId="22140"/>
    <cellStyle name="Normal 59 10 2 2 6" xfId="13209"/>
    <cellStyle name="Normal 59 10 2 2 6 2" xfId="23394"/>
    <cellStyle name="Normal 59 10 2 2 7" xfId="15159"/>
    <cellStyle name="Normal 59 10 2 3" xfId="5432"/>
    <cellStyle name="Normal 59 10 2 3 2" xfId="15981"/>
    <cellStyle name="Normal 59 10 2 4" xfId="8280"/>
    <cellStyle name="Normal 59 10 2 4 2" xfId="18552"/>
    <cellStyle name="Normal 59 10 2 5" xfId="9712"/>
    <cellStyle name="Normal 59 10 2 5 2" xfId="19939"/>
    <cellStyle name="Normal 59 10 2 6" xfId="11088"/>
    <cellStyle name="Normal 59 10 2 6 2" xfId="21282"/>
    <cellStyle name="Normal 59 10 2 7" xfId="12384"/>
    <cellStyle name="Normal 59 10 2 7 2" xfId="22569"/>
    <cellStyle name="Normal 59 10 2 8" xfId="14308"/>
    <cellStyle name="Normal 59 10 3" xfId="4023"/>
    <cellStyle name="Normal 59 10 3 2" xfId="5761"/>
    <cellStyle name="Normal 59 10 3 2 2" xfId="16310"/>
    <cellStyle name="Normal 59 10 3 3" xfId="8760"/>
    <cellStyle name="Normal 59 10 3 3 2" xfId="19000"/>
    <cellStyle name="Normal 59 10 3 4" xfId="10148"/>
    <cellStyle name="Normal 59 10 3 4 2" xfId="20350"/>
    <cellStyle name="Normal 59 10 3 5" xfId="11459"/>
    <cellStyle name="Normal 59 10 3 5 2" xfId="21644"/>
    <cellStyle name="Normal 59 10 3 6" xfId="12713"/>
    <cellStyle name="Normal 59 10 3 6 2" xfId="22898"/>
    <cellStyle name="Normal 59 10 3 7" xfId="14663"/>
    <cellStyle name="Normal 59 10 4" xfId="4936"/>
    <cellStyle name="Normal 59 10 4 2" xfId="15485"/>
    <cellStyle name="Normal 59 10 5" xfId="7776"/>
    <cellStyle name="Normal 59 10 5 2" xfId="18080"/>
    <cellStyle name="Normal 59 10 6" xfId="7114"/>
    <cellStyle name="Normal 59 10 6 2" xfId="17557"/>
    <cellStyle name="Normal 59 10 7" xfId="7579"/>
    <cellStyle name="Normal 59 10 7 2" xfId="17933"/>
    <cellStyle name="Normal 59 10 8" xfId="6346"/>
    <cellStyle name="Normal 59 10 8 2" xfId="16892"/>
    <cellStyle name="Normal 59 10 9" xfId="13796"/>
    <cellStyle name="Normal 59 11" xfId="2817"/>
    <cellStyle name="Normal 59 11 2" xfId="4140"/>
    <cellStyle name="Normal 59 11 2 2" xfId="5878"/>
    <cellStyle name="Normal 59 11 2 2 2" xfId="16427"/>
    <cellStyle name="Normal 59 11 2 3" xfId="8877"/>
    <cellStyle name="Normal 59 11 2 3 2" xfId="19117"/>
    <cellStyle name="Normal 59 11 2 4" xfId="10265"/>
    <cellStyle name="Normal 59 11 2 4 2" xfId="20467"/>
    <cellStyle name="Normal 59 11 2 5" xfId="11576"/>
    <cellStyle name="Normal 59 11 2 5 2" xfId="21761"/>
    <cellStyle name="Normal 59 11 2 6" xfId="12830"/>
    <cellStyle name="Normal 59 11 2 6 2" xfId="23015"/>
    <cellStyle name="Normal 59 11 2 7" xfId="14780"/>
    <cellStyle name="Normal 59 11 3" xfId="5053"/>
    <cellStyle name="Normal 59 11 3 2" xfId="15602"/>
    <cellStyle name="Normal 59 11 4" xfId="7658"/>
    <cellStyle name="Normal 59 11 4 2" xfId="17994"/>
    <cellStyle name="Normal 59 11 5" xfId="7954"/>
    <cellStyle name="Normal 59 11 5 2" xfId="18230"/>
    <cellStyle name="Normal 59 11 6" xfId="9389"/>
    <cellStyle name="Normal 59 11 6 2" xfId="19619"/>
    <cellStyle name="Normal 59 11 7" xfId="10770"/>
    <cellStyle name="Normal 59 11 7 2" xfId="20966"/>
    <cellStyle name="Normal 59 11 8" xfId="13927"/>
    <cellStyle name="Normal 59 12" xfId="2631"/>
    <cellStyle name="Normal 59 12 2" xfId="4104"/>
    <cellStyle name="Normal 59 12 2 2" xfId="5842"/>
    <cellStyle name="Normal 59 12 2 2 2" xfId="16391"/>
    <cellStyle name="Normal 59 12 2 3" xfId="8841"/>
    <cellStyle name="Normal 59 12 2 3 2" xfId="19081"/>
    <cellStyle name="Normal 59 12 2 4" xfId="10229"/>
    <cellStyle name="Normal 59 12 2 4 2" xfId="20431"/>
    <cellStyle name="Normal 59 12 2 5" xfId="11540"/>
    <cellStyle name="Normal 59 12 2 5 2" xfId="21725"/>
    <cellStyle name="Normal 59 12 2 6" xfId="12794"/>
    <cellStyle name="Normal 59 12 2 6 2" xfId="22979"/>
    <cellStyle name="Normal 59 12 2 7" xfId="14744"/>
    <cellStyle name="Normal 59 12 3" xfId="5017"/>
    <cellStyle name="Normal 59 12 3 2" xfId="15566"/>
    <cellStyle name="Normal 59 12 4" xfId="6920"/>
    <cellStyle name="Normal 59 12 4 2" xfId="17387"/>
    <cellStyle name="Normal 59 12 5" xfId="6511"/>
    <cellStyle name="Normal 59 12 5 2" xfId="17042"/>
    <cellStyle name="Normal 59 12 6" xfId="6999"/>
    <cellStyle name="Normal 59 12 6 2" xfId="17459"/>
    <cellStyle name="Normal 59 12 7" xfId="8429"/>
    <cellStyle name="Normal 59 12 7 2" xfId="18682"/>
    <cellStyle name="Normal 59 12 8" xfId="13891"/>
    <cellStyle name="Normal 59 13" xfId="2960"/>
    <cellStyle name="Normal 59 13 2" xfId="4194"/>
    <cellStyle name="Normal 59 13 2 2" xfId="5932"/>
    <cellStyle name="Normal 59 13 2 2 2" xfId="16481"/>
    <cellStyle name="Normal 59 13 2 3" xfId="8931"/>
    <cellStyle name="Normal 59 13 2 3 2" xfId="19171"/>
    <cellStyle name="Normal 59 13 2 4" xfId="10319"/>
    <cellStyle name="Normal 59 13 2 4 2" xfId="20521"/>
    <cellStyle name="Normal 59 13 2 5" xfId="11630"/>
    <cellStyle name="Normal 59 13 2 5 2" xfId="21815"/>
    <cellStyle name="Normal 59 13 2 6" xfId="12884"/>
    <cellStyle name="Normal 59 13 2 6 2" xfId="23069"/>
    <cellStyle name="Normal 59 13 2 7" xfId="14834"/>
    <cellStyle name="Normal 59 13 3" xfId="5107"/>
    <cellStyle name="Normal 59 13 3 2" xfId="15656"/>
    <cellStyle name="Normal 59 13 4" xfId="7939"/>
    <cellStyle name="Normal 59 13 4 2" xfId="18216"/>
    <cellStyle name="Normal 59 13 5" xfId="9374"/>
    <cellStyle name="Normal 59 13 5 2" xfId="19605"/>
    <cellStyle name="Normal 59 13 6" xfId="10757"/>
    <cellStyle name="Normal 59 13 6 2" xfId="20953"/>
    <cellStyle name="Normal 59 13 7" xfId="12059"/>
    <cellStyle name="Normal 59 13 7 2" xfId="22244"/>
    <cellStyle name="Normal 59 13 8" xfId="13983"/>
    <cellStyle name="Normal 59 14" xfId="2611"/>
    <cellStyle name="Normal 59 14 2" xfId="4096"/>
    <cellStyle name="Normal 59 14 2 2" xfId="5834"/>
    <cellStyle name="Normal 59 14 2 2 2" xfId="16383"/>
    <cellStyle name="Normal 59 14 2 3" xfId="8833"/>
    <cellStyle name="Normal 59 14 2 3 2" xfId="19073"/>
    <cellStyle name="Normal 59 14 2 4" xfId="10221"/>
    <cellStyle name="Normal 59 14 2 4 2" xfId="20423"/>
    <cellStyle name="Normal 59 14 2 5" xfId="11532"/>
    <cellStyle name="Normal 59 14 2 5 2" xfId="21717"/>
    <cellStyle name="Normal 59 14 2 6" xfId="12786"/>
    <cellStyle name="Normal 59 14 2 6 2" xfId="22971"/>
    <cellStyle name="Normal 59 14 2 7" xfId="14736"/>
    <cellStyle name="Normal 59 14 3" xfId="5009"/>
    <cellStyle name="Normal 59 14 3 2" xfId="15558"/>
    <cellStyle name="Normal 59 14 4" xfId="6925"/>
    <cellStyle name="Normal 59 14 4 2" xfId="17391"/>
    <cellStyle name="Normal 59 14 5" xfId="7716"/>
    <cellStyle name="Normal 59 14 5 2" xfId="18038"/>
    <cellStyle name="Normal 59 14 6" xfId="8363"/>
    <cellStyle name="Normal 59 14 6 2" xfId="18631"/>
    <cellStyle name="Normal 59 14 7" xfId="9787"/>
    <cellStyle name="Normal 59 14 7 2" xfId="20010"/>
    <cellStyle name="Normal 59 14 8" xfId="13883"/>
    <cellStyle name="Normal 59 15" xfId="3729"/>
    <cellStyle name="Normal 59 15 2" xfId="5508"/>
    <cellStyle name="Normal 59 15 2 2" xfId="16057"/>
    <cellStyle name="Normal 59 15 3" xfId="8493"/>
    <cellStyle name="Normal 59 15 3 2" xfId="18740"/>
    <cellStyle name="Normal 59 15 4" xfId="9887"/>
    <cellStyle name="Normal 59 15 4 2" xfId="20096"/>
    <cellStyle name="Normal 59 15 5" xfId="11198"/>
    <cellStyle name="Normal 59 15 5 2" xfId="21390"/>
    <cellStyle name="Normal 59 15 6" xfId="12460"/>
    <cellStyle name="Normal 59 15 6 2" xfId="22645"/>
    <cellStyle name="Normal 59 15 7" xfId="14410"/>
    <cellStyle name="Normal 59 16" xfId="4644"/>
    <cellStyle name="Normal 59 16 2" xfId="15234"/>
    <cellStyle name="Normal 59 17" xfId="7491"/>
    <cellStyle name="Normal 59 17 2" xfId="17872"/>
    <cellStyle name="Normal 59 18" xfId="7300"/>
    <cellStyle name="Normal 59 18 2" xfId="17714"/>
    <cellStyle name="Normal 59 19" xfId="7170"/>
    <cellStyle name="Normal 59 19 2" xfId="17608"/>
    <cellStyle name="Normal 59 2" xfId="991"/>
    <cellStyle name="Normal 59 2 10" xfId="3799"/>
    <cellStyle name="Normal 59 2 10 2" xfId="5537"/>
    <cellStyle name="Normal 59 2 10 2 2" xfId="16086"/>
    <cellStyle name="Normal 59 2 10 3" xfId="8536"/>
    <cellStyle name="Normal 59 2 10 3 2" xfId="18776"/>
    <cellStyle name="Normal 59 2 10 4" xfId="9924"/>
    <cellStyle name="Normal 59 2 10 4 2" xfId="20126"/>
    <cellStyle name="Normal 59 2 10 5" xfId="11235"/>
    <cellStyle name="Normal 59 2 10 5 2" xfId="21420"/>
    <cellStyle name="Normal 59 2 10 6" xfId="12489"/>
    <cellStyle name="Normal 59 2 10 6 2" xfId="22674"/>
    <cellStyle name="Normal 59 2 10 7" xfId="14439"/>
    <cellStyle name="Normal 59 2 11" xfId="4713"/>
    <cellStyle name="Normal 59 2 11 2" xfId="15262"/>
    <cellStyle name="Normal 59 2 12" xfId="6636"/>
    <cellStyle name="Normal 59 2 12 2" xfId="17153"/>
    <cellStyle name="Normal 59 2 13" xfId="7291"/>
    <cellStyle name="Normal 59 2 13 2" xfId="17707"/>
    <cellStyle name="Normal 59 2 14" xfId="7709"/>
    <cellStyle name="Normal 59 2 14 2" xfId="18031"/>
    <cellStyle name="Normal 59 2 15" xfId="8357"/>
    <cellStyle name="Normal 59 2 15 2" xfId="18626"/>
    <cellStyle name="Normal 59 2 16" xfId="13404"/>
    <cellStyle name="Normal 59 2 2" xfId="1861"/>
    <cellStyle name="Normal 59 2 2 10" xfId="7274"/>
    <cellStyle name="Normal 59 2 2 10 2" xfId="17696"/>
    <cellStyle name="Normal 59 2 2 11" xfId="13553"/>
    <cellStyle name="Normal 59 2 2 2" xfId="2213"/>
    <cellStyle name="Normal 59 2 2 2 2" xfId="3323"/>
    <cellStyle name="Normal 59 2 2 2 2 2" xfId="4514"/>
    <cellStyle name="Normal 59 2 2 2 2 2 2" xfId="6252"/>
    <cellStyle name="Normal 59 2 2 2 2 2 2 2" xfId="16801"/>
    <cellStyle name="Normal 59 2 2 2 2 2 3" xfId="9251"/>
    <cellStyle name="Normal 59 2 2 2 2 2 3 2" xfId="19491"/>
    <cellStyle name="Normal 59 2 2 2 2 2 4" xfId="10639"/>
    <cellStyle name="Normal 59 2 2 2 2 2 4 2" xfId="20841"/>
    <cellStyle name="Normal 59 2 2 2 2 2 5" xfId="11950"/>
    <cellStyle name="Normal 59 2 2 2 2 2 5 2" xfId="22135"/>
    <cellStyle name="Normal 59 2 2 2 2 2 6" xfId="13204"/>
    <cellStyle name="Normal 59 2 2 2 2 2 6 2" xfId="23389"/>
    <cellStyle name="Normal 59 2 2 2 2 2 7" xfId="15154"/>
    <cellStyle name="Normal 59 2 2 2 2 3" xfId="5427"/>
    <cellStyle name="Normal 59 2 2 2 2 3 2" xfId="15976"/>
    <cellStyle name="Normal 59 2 2 2 2 4" xfId="8275"/>
    <cellStyle name="Normal 59 2 2 2 2 4 2" xfId="18547"/>
    <cellStyle name="Normal 59 2 2 2 2 5" xfId="9707"/>
    <cellStyle name="Normal 59 2 2 2 2 5 2" xfId="19934"/>
    <cellStyle name="Normal 59 2 2 2 2 6" xfId="11083"/>
    <cellStyle name="Normal 59 2 2 2 2 6 2" xfId="21277"/>
    <cellStyle name="Normal 59 2 2 2 2 7" xfId="12379"/>
    <cellStyle name="Normal 59 2 2 2 2 7 2" xfId="22564"/>
    <cellStyle name="Normal 59 2 2 2 2 8" xfId="14303"/>
    <cellStyle name="Normal 59 2 2 2 3" xfId="4018"/>
    <cellStyle name="Normal 59 2 2 2 3 2" xfId="5756"/>
    <cellStyle name="Normal 59 2 2 2 3 2 2" xfId="16305"/>
    <cellStyle name="Normal 59 2 2 2 3 3" xfId="8755"/>
    <cellStyle name="Normal 59 2 2 2 3 3 2" xfId="18995"/>
    <cellStyle name="Normal 59 2 2 2 3 4" xfId="10143"/>
    <cellStyle name="Normal 59 2 2 2 3 4 2" xfId="20345"/>
    <cellStyle name="Normal 59 2 2 2 3 5" xfId="11454"/>
    <cellStyle name="Normal 59 2 2 2 3 5 2" xfId="21639"/>
    <cellStyle name="Normal 59 2 2 2 3 6" xfId="12708"/>
    <cellStyle name="Normal 59 2 2 2 3 6 2" xfId="22893"/>
    <cellStyle name="Normal 59 2 2 2 3 7" xfId="14658"/>
    <cellStyle name="Normal 59 2 2 2 4" xfId="4931"/>
    <cellStyle name="Normal 59 2 2 2 4 2" xfId="15480"/>
    <cellStyle name="Normal 59 2 2 2 5" xfId="6967"/>
    <cellStyle name="Normal 59 2 2 2 5 2" xfId="17427"/>
    <cellStyle name="Normal 59 2 2 2 6" xfId="6849"/>
    <cellStyle name="Normal 59 2 2 2 6 2" xfId="17325"/>
    <cellStyle name="Normal 59 2 2 2 7" xfId="6781"/>
    <cellStyle name="Normal 59 2 2 2 7 2" xfId="17271"/>
    <cellStyle name="Normal 59 2 2 2 8" xfId="7720"/>
    <cellStyle name="Normal 59 2 2 2 8 2" xfId="18040"/>
    <cellStyle name="Normal 59 2 2 2 9" xfId="13782"/>
    <cellStyle name="Normal 59 2 2 3" xfId="2151"/>
    <cellStyle name="Normal 59 2 2 3 2" xfId="3273"/>
    <cellStyle name="Normal 59 2 2 3 2 2" xfId="4464"/>
    <cellStyle name="Normal 59 2 2 3 2 2 2" xfId="6202"/>
    <cellStyle name="Normal 59 2 2 3 2 2 2 2" xfId="16751"/>
    <cellStyle name="Normal 59 2 2 3 2 2 3" xfId="9201"/>
    <cellStyle name="Normal 59 2 2 3 2 2 3 2" xfId="19441"/>
    <cellStyle name="Normal 59 2 2 3 2 2 4" xfId="10589"/>
    <cellStyle name="Normal 59 2 2 3 2 2 4 2" xfId="20791"/>
    <cellStyle name="Normal 59 2 2 3 2 2 5" xfId="11900"/>
    <cellStyle name="Normal 59 2 2 3 2 2 5 2" xfId="22085"/>
    <cellStyle name="Normal 59 2 2 3 2 2 6" xfId="13154"/>
    <cellStyle name="Normal 59 2 2 3 2 2 6 2" xfId="23339"/>
    <cellStyle name="Normal 59 2 2 3 2 2 7" xfId="15104"/>
    <cellStyle name="Normal 59 2 2 3 2 3" xfId="5377"/>
    <cellStyle name="Normal 59 2 2 3 2 3 2" xfId="15926"/>
    <cellStyle name="Normal 59 2 2 3 2 4" xfId="8225"/>
    <cellStyle name="Normal 59 2 2 3 2 4 2" xfId="18497"/>
    <cellStyle name="Normal 59 2 2 3 2 5" xfId="9657"/>
    <cellStyle name="Normal 59 2 2 3 2 5 2" xfId="19884"/>
    <cellStyle name="Normal 59 2 2 3 2 6" xfId="11033"/>
    <cellStyle name="Normal 59 2 2 3 2 6 2" xfId="21227"/>
    <cellStyle name="Normal 59 2 2 3 2 7" xfId="12329"/>
    <cellStyle name="Normal 59 2 2 3 2 7 2" xfId="22514"/>
    <cellStyle name="Normal 59 2 2 3 2 8" xfId="14253"/>
    <cellStyle name="Normal 59 2 2 3 3" xfId="3968"/>
    <cellStyle name="Normal 59 2 2 3 3 2" xfId="5706"/>
    <cellStyle name="Normal 59 2 2 3 3 2 2" xfId="16255"/>
    <cellStyle name="Normal 59 2 2 3 3 3" xfId="8705"/>
    <cellStyle name="Normal 59 2 2 3 3 3 2" xfId="18945"/>
    <cellStyle name="Normal 59 2 2 3 3 4" xfId="10093"/>
    <cellStyle name="Normal 59 2 2 3 3 4 2" xfId="20295"/>
    <cellStyle name="Normal 59 2 2 3 3 5" xfId="11404"/>
    <cellStyle name="Normal 59 2 2 3 3 5 2" xfId="21589"/>
    <cellStyle name="Normal 59 2 2 3 3 6" xfId="12658"/>
    <cellStyle name="Normal 59 2 2 3 3 6 2" xfId="22843"/>
    <cellStyle name="Normal 59 2 2 3 3 7" xfId="14608"/>
    <cellStyle name="Normal 59 2 2 3 4" xfId="4881"/>
    <cellStyle name="Normal 59 2 2 3 4 2" xfId="15430"/>
    <cellStyle name="Normal 59 2 2 3 5" xfId="7325"/>
    <cellStyle name="Normal 59 2 2 3 5 2" xfId="17736"/>
    <cellStyle name="Normal 59 2 2 3 6" xfId="6380"/>
    <cellStyle name="Normal 59 2 2 3 6 2" xfId="16919"/>
    <cellStyle name="Normal 59 2 2 3 7" xfId="7115"/>
    <cellStyle name="Normal 59 2 2 3 7 2" xfId="17558"/>
    <cellStyle name="Normal 59 2 2 3 8" xfId="7829"/>
    <cellStyle name="Normal 59 2 2 3 8 2" xfId="18127"/>
    <cellStyle name="Normal 59 2 2 3 9" xfId="13730"/>
    <cellStyle name="Normal 59 2 2 4" xfId="3129"/>
    <cellStyle name="Normal 59 2 2 4 2" xfId="4320"/>
    <cellStyle name="Normal 59 2 2 4 2 2" xfId="6058"/>
    <cellStyle name="Normal 59 2 2 4 2 2 2" xfId="16607"/>
    <cellStyle name="Normal 59 2 2 4 2 3" xfId="9057"/>
    <cellStyle name="Normal 59 2 2 4 2 3 2" xfId="19297"/>
    <cellStyle name="Normal 59 2 2 4 2 4" xfId="10445"/>
    <cellStyle name="Normal 59 2 2 4 2 4 2" xfId="20647"/>
    <cellStyle name="Normal 59 2 2 4 2 5" xfId="11756"/>
    <cellStyle name="Normal 59 2 2 4 2 5 2" xfId="21941"/>
    <cellStyle name="Normal 59 2 2 4 2 6" xfId="13010"/>
    <cellStyle name="Normal 59 2 2 4 2 6 2" xfId="23195"/>
    <cellStyle name="Normal 59 2 2 4 2 7" xfId="14960"/>
    <cellStyle name="Normal 59 2 2 4 3" xfId="5233"/>
    <cellStyle name="Normal 59 2 2 4 3 2" xfId="15782"/>
    <cellStyle name="Normal 59 2 2 4 4" xfId="8081"/>
    <cellStyle name="Normal 59 2 2 4 4 2" xfId="18353"/>
    <cellStyle name="Normal 59 2 2 4 5" xfId="9513"/>
    <cellStyle name="Normal 59 2 2 4 5 2" xfId="19740"/>
    <cellStyle name="Normal 59 2 2 4 6" xfId="10889"/>
    <cellStyle name="Normal 59 2 2 4 6 2" xfId="21083"/>
    <cellStyle name="Normal 59 2 2 4 7" xfId="12185"/>
    <cellStyle name="Normal 59 2 2 4 7 2" xfId="22370"/>
    <cellStyle name="Normal 59 2 2 4 8" xfId="14109"/>
    <cellStyle name="Normal 59 2 2 5" xfId="3824"/>
    <cellStyle name="Normal 59 2 2 5 2" xfId="5562"/>
    <cellStyle name="Normal 59 2 2 5 2 2" xfId="16111"/>
    <cellStyle name="Normal 59 2 2 5 3" xfId="8561"/>
    <cellStyle name="Normal 59 2 2 5 3 2" xfId="18801"/>
    <cellStyle name="Normal 59 2 2 5 4" xfId="9949"/>
    <cellStyle name="Normal 59 2 2 5 4 2" xfId="20151"/>
    <cellStyle name="Normal 59 2 2 5 5" xfId="11260"/>
    <cellStyle name="Normal 59 2 2 5 5 2" xfId="21445"/>
    <cellStyle name="Normal 59 2 2 5 6" xfId="12514"/>
    <cellStyle name="Normal 59 2 2 5 6 2" xfId="22699"/>
    <cellStyle name="Normal 59 2 2 5 7" xfId="14464"/>
    <cellStyle name="Normal 59 2 2 6" xfId="4737"/>
    <cellStyle name="Normal 59 2 2 6 2" xfId="15286"/>
    <cellStyle name="Normal 59 2 2 7" xfId="7570"/>
    <cellStyle name="Normal 59 2 2 7 2" xfId="17925"/>
    <cellStyle name="Normal 59 2 2 8" xfId="6344"/>
    <cellStyle name="Normal 59 2 2 8 2" xfId="16890"/>
    <cellStyle name="Normal 59 2 2 9" xfId="7456"/>
    <cellStyle name="Normal 59 2 2 9 2" xfId="17846"/>
    <cellStyle name="Normal 59 2 3" xfId="2180"/>
    <cellStyle name="Normal 59 2 3 2" xfId="3302"/>
    <cellStyle name="Normal 59 2 3 2 2" xfId="4493"/>
    <cellStyle name="Normal 59 2 3 2 2 2" xfId="6231"/>
    <cellStyle name="Normal 59 2 3 2 2 2 2" xfId="16780"/>
    <cellStyle name="Normal 59 2 3 2 2 3" xfId="9230"/>
    <cellStyle name="Normal 59 2 3 2 2 3 2" xfId="19470"/>
    <cellStyle name="Normal 59 2 3 2 2 4" xfId="10618"/>
    <cellStyle name="Normal 59 2 3 2 2 4 2" xfId="20820"/>
    <cellStyle name="Normal 59 2 3 2 2 5" xfId="11929"/>
    <cellStyle name="Normal 59 2 3 2 2 5 2" xfId="22114"/>
    <cellStyle name="Normal 59 2 3 2 2 6" xfId="13183"/>
    <cellStyle name="Normal 59 2 3 2 2 6 2" xfId="23368"/>
    <cellStyle name="Normal 59 2 3 2 2 7" xfId="15133"/>
    <cellStyle name="Normal 59 2 3 2 3" xfId="5406"/>
    <cellStyle name="Normal 59 2 3 2 3 2" xfId="15955"/>
    <cellStyle name="Normal 59 2 3 2 4" xfId="8254"/>
    <cellStyle name="Normal 59 2 3 2 4 2" xfId="18526"/>
    <cellStyle name="Normal 59 2 3 2 5" xfId="9686"/>
    <cellStyle name="Normal 59 2 3 2 5 2" xfId="19913"/>
    <cellStyle name="Normal 59 2 3 2 6" xfId="11062"/>
    <cellStyle name="Normal 59 2 3 2 6 2" xfId="21256"/>
    <cellStyle name="Normal 59 2 3 2 7" xfId="12358"/>
    <cellStyle name="Normal 59 2 3 2 7 2" xfId="22543"/>
    <cellStyle name="Normal 59 2 3 2 8" xfId="14282"/>
    <cellStyle name="Normal 59 2 3 3" xfId="3997"/>
    <cellStyle name="Normal 59 2 3 3 2" xfId="5735"/>
    <cellStyle name="Normal 59 2 3 3 2 2" xfId="16284"/>
    <cellStyle name="Normal 59 2 3 3 3" xfId="8734"/>
    <cellStyle name="Normal 59 2 3 3 3 2" xfId="18974"/>
    <cellStyle name="Normal 59 2 3 3 4" xfId="10122"/>
    <cellStyle name="Normal 59 2 3 3 4 2" xfId="20324"/>
    <cellStyle name="Normal 59 2 3 3 5" xfId="11433"/>
    <cellStyle name="Normal 59 2 3 3 5 2" xfId="21618"/>
    <cellStyle name="Normal 59 2 3 3 6" xfId="12687"/>
    <cellStyle name="Normal 59 2 3 3 6 2" xfId="22872"/>
    <cellStyle name="Normal 59 2 3 3 7" xfId="14637"/>
    <cellStyle name="Normal 59 2 3 4" xfId="4910"/>
    <cellStyle name="Normal 59 2 3 4 2" xfId="15459"/>
    <cellStyle name="Normal 59 2 3 5" xfId="6974"/>
    <cellStyle name="Normal 59 2 3 5 2" xfId="17434"/>
    <cellStyle name="Normal 59 2 3 6" xfId="7191"/>
    <cellStyle name="Normal 59 2 3 6 2" xfId="17627"/>
    <cellStyle name="Normal 59 2 3 7" xfId="6513"/>
    <cellStyle name="Normal 59 2 3 7 2" xfId="17044"/>
    <cellStyle name="Normal 59 2 3 8" xfId="7591"/>
    <cellStyle name="Normal 59 2 3 8 2" xfId="17944"/>
    <cellStyle name="Normal 59 2 3 9" xfId="13759"/>
    <cellStyle name="Normal 59 2 4" xfId="2091"/>
    <cellStyle name="Normal 59 2 4 2" xfId="3213"/>
    <cellStyle name="Normal 59 2 4 2 2" xfId="4404"/>
    <cellStyle name="Normal 59 2 4 2 2 2" xfId="6142"/>
    <cellStyle name="Normal 59 2 4 2 2 2 2" xfId="16691"/>
    <cellStyle name="Normal 59 2 4 2 2 3" xfId="9141"/>
    <cellStyle name="Normal 59 2 4 2 2 3 2" xfId="19381"/>
    <cellStyle name="Normal 59 2 4 2 2 4" xfId="10529"/>
    <cellStyle name="Normal 59 2 4 2 2 4 2" xfId="20731"/>
    <cellStyle name="Normal 59 2 4 2 2 5" xfId="11840"/>
    <cellStyle name="Normal 59 2 4 2 2 5 2" xfId="22025"/>
    <cellStyle name="Normal 59 2 4 2 2 6" xfId="13094"/>
    <cellStyle name="Normal 59 2 4 2 2 6 2" xfId="23279"/>
    <cellStyle name="Normal 59 2 4 2 2 7" xfId="15044"/>
    <cellStyle name="Normal 59 2 4 2 3" xfId="5317"/>
    <cellStyle name="Normal 59 2 4 2 3 2" xfId="15866"/>
    <cellStyle name="Normal 59 2 4 2 4" xfId="8165"/>
    <cellStyle name="Normal 59 2 4 2 4 2" xfId="18437"/>
    <cellStyle name="Normal 59 2 4 2 5" xfId="9597"/>
    <cellStyle name="Normal 59 2 4 2 5 2" xfId="19824"/>
    <cellStyle name="Normal 59 2 4 2 6" xfId="10973"/>
    <cellStyle name="Normal 59 2 4 2 6 2" xfId="21167"/>
    <cellStyle name="Normal 59 2 4 2 7" xfId="12269"/>
    <cellStyle name="Normal 59 2 4 2 7 2" xfId="22454"/>
    <cellStyle name="Normal 59 2 4 2 8" xfId="14193"/>
    <cellStyle name="Normal 59 2 4 3" xfId="3908"/>
    <cellStyle name="Normal 59 2 4 3 2" xfId="5646"/>
    <cellStyle name="Normal 59 2 4 3 2 2" xfId="16195"/>
    <cellStyle name="Normal 59 2 4 3 3" xfId="8645"/>
    <cellStyle name="Normal 59 2 4 3 3 2" xfId="18885"/>
    <cellStyle name="Normal 59 2 4 3 4" xfId="10033"/>
    <cellStyle name="Normal 59 2 4 3 4 2" xfId="20235"/>
    <cellStyle name="Normal 59 2 4 3 5" xfId="11344"/>
    <cellStyle name="Normal 59 2 4 3 5 2" xfId="21529"/>
    <cellStyle name="Normal 59 2 4 3 6" xfId="12598"/>
    <cellStyle name="Normal 59 2 4 3 6 2" xfId="22783"/>
    <cellStyle name="Normal 59 2 4 3 7" xfId="14548"/>
    <cellStyle name="Normal 59 2 4 4" xfId="4821"/>
    <cellStyle name="Normal 59 2 4 4 2" xfId="15370"/>
    <cellStyle name="Normal 59 2 4 5" xfId="6462"/>
    <cellStyle name="Normal 59 2 4 5 2" xfId="16996"/>
    <cellStyle name="Normal 59 2 4 6" xfId="7365"/>
    <cellStyle name="Normal 59 2 4 6 2" xfId="17768"/>
    <cellStyle name="Normal 59 2 4 7" xfId="6427"/>
    <cellStyle name="Normal 59 2 4 7 2" xfId="16961"/>
    <cellStyle name="Normal 59 2 4 8" xfId="7112"/>
    <cellStyle name="Normal 59 2 4 8 2" xfId="17555"/>
    <cellStyle name="Normal 59 2 4 9" xfId="13670"/>
    <cellStyle name="Normal 59 2 5" xfId="2394"/>
    <cellStyle name="Normal 59 2 5 2" xfId="3333"/>
    <cellStyle name="Normal 59 2 5 2 2" xfId="4524"/>
    <cellStyle name="Normal 59 2 5 2 2 2" xfId="6262"/>
    <cellStyle name="Normal 59 2 5 2 2 2 2" xfId="16811"/>
    <cellStyle name="Normal 59 2 5 2 2 3" xfId="9261"/>
    <cellStyle name="Normal 59 2 5 2 2 3 2" xfId="19501"/>
    <cellStyle name="Normal 59 2 5 2 2 4" xfId="10649"/>
    <cellStyle name="Normal 59 2 5 2 2 4 2" xfId="20851"/>
    <cellStyle name="Normal 59 2 5 2 2 5" xfId="11960"/>
    <cellStyle name="Normal 59 2 5 2 2 5 2" xfId="22145"/>
    <cellStyle name="Normal 59 2 5 2 2 6" xfId="13214"/>
    <cellStyle name="Normal 59 2 5 2 2 6 2" xfId="23399"/>
    <cellStyle name="Normal 59 2 5 2 2 7" xfId="15164"/>
    <cellStyle name="Normal 59 2 5 2 3" xfId="5437"/>
    <cellStyle name="Normal 59 2 5 2 3 2" xfId="15986"/>
    <cellStyle name="Normal 59 2 5 2 4" xfId="8285"/>
    <cellStyle name="Normal 59 2 5 2 4 2" xfId="18557"/>
    <cellStyle name="Normal 59 2 5 2 5" xfId="9717"/>
    <cellStyle name="Normal 59 2 5 2 5 2" xfId="19944"/>
    <cellStyle name="Normal 59 2 5 2 6" xfId="11093"/>
    <cellStyle name="Normal 59 2 5 2 6 2" xfId="21287"/>
    <cellStyle name="Normal 59 2 5 2 7" xfId="12389"/>
    <cellStyle name="Normal 59 2 5 2 7 2" xfId="22574"/>
    <cellStyle name="Normal 59 2 5 2 8" xfId="14313"/>
    <cellStyle name="Normal 59 2 5 3" xfId="4028"/>
    <cellStyle name="Normal 59 2 5 3 2" xfId="5766"/>
    <cellStyle name="Normal 59 2 5 3 2 2" xfId="16315"/>
    <cellStyle name="Normal 59 2 5 3 3" xfId="8765"/>
    <cellStyle name="Normal 59 2 5 3 3 2" xfId="19005"/>
    <cellStyle name="Normal 59 2 5 3 4" xfId="10153"/>
    <cellStyle name="Normal 59 2 5 3 4 2" xfId="20355"/>
    <cellStyle name="Normal 59 2 5 3 5" xfId="11464"/>
    <cellStyle name="Normal 59 2 5 3 5 2" xfId="21649"/>
    <cellStyle name="Normal 59 2 5 3 6" xfId="12718"/>
    <cellStyle name="Normal 59 2 5 3 6 2" xfId="22903"/>
    <cellStyle name="Normal 59 2 5 3 7" xfId="14668"/>
    <cellStyle name="Normal 59 2 5 4" xfId="4941"/>
    <cellStyle name="Normal 59 2 5 4 2" xfId="15490"/>
    <cellStyle name="Normal 59 2 5 5" xfId="7303"/>
    <cellStyle name="Normal 59 2 5 5 2" xfId="17717"/>
    <cellStyle name="Normal 59 2 5 6" xfId="6951"/>
    <cellStyle name="Normal 59 2 5 6 2" xfId="17412"/>
    <cellStyle name="Normal 59 2 5 7" xfId="6879"/>
    <cellStyle name="Normal 59 2 5 7 2" xfId="17351"/>
    <cellStyle name="Normal 59 2 5 8" xfId="7572"/>
    <cellStyle name="Normal 59 2 5 8 2" xfId="17927"/>
    <cellStyle name="Normal 59 2 5 9" xfId="13804"/>
    <cellStyle name="Normal 59 2 6" xfId="2955"/>
    <cellStyle name="Normal 59 2 6 2" xfId="4190"/>
    <cellStyle name="Normal 59 2 6 2 2" xfId="5928"/>
    <cellStyle name="Normal 59 2 6 2 2 2" xfId="16477"/>
    <cellStyle name="Normal 59 2 6 2 3" xfId="8927"/>
    <cellStyle name="Normal 59 2 6 2 3 2" xfId="19167"/>
    <cellStyle name="Normal 59 2 6 2 4" xfId="10315"/>
    <cellStyle name="Normal 59 2 6 2 4 2" xfId="20517"/>
    <cellStyle name="Normal 59 2 6 2 5" xfId="11626"/>
    <cellStyle name="Normal 59 2 6 2 5 2" xfId="21811"/>
    <cellStyle name="Normal 59 2 6 2 6" xfId="12880"/>
    <cellStyle name="Normal 59 2 6 2 6 2" xfId="23065"/>
    <cellStyle name="Normal 59 2 6 2 7" xfId="14830"/>
    <cellStyle name="Normal 59 2 6 3" xfId="5103"/>
    <cellStyle name="Normal 59 2 6 3 2" xfId="15652"/>
    <cellStyle name="Normal 59 2 6 4" xfId="7935"/>
    <cellStyle name="Normal 59 2 6 4 2" xfId="18212"/>
    <cellStyle name="Normal 59 2 6 5" xfId="9370"/>
    <cellStyle name="Normal 59 2 6 5 2" xfId="19601"/>
    <cellStyle name="Normal 59 2 6 6" xfId="10753"/>
    <cellStyle name="Normal 59 2 6 6 2" xfId="20949"/>
    <cellStyle name="Normal 59 2 6 7" xfId="12055"/>
    <cellStyle name="Normal 59 2 6 7 2" xfId="22240"/>
    <cellStyle name="Normal 59 2 6 8" xfId="13979"/>
    <cellStyle name="Normal 59 2 7" xfId="3025"/>
    <cellStyle name="Normal 59 2 7 2" xfId="4229"/>
    <cellStyle name="Normal 59 2 7 2 2" xfId="5967"/>
    <cellStyle name="Normal 59 2 7 2 2 2" xfId="16516"/>
    <cellStyle name="Normal 59 2 7 2 3" xfId="8966"/>
    <cellStyle name="Normal 59 2 7 2 3 2" xfId="19206"/>
    <cellStyle name="Normal 59 2 7 2 4" xfId="10354"/>
    <cellStyle name="Normal 59 2 7 2 4 2" xfId="20556"/>
    <cellStyle name="Normal 59 2 7 2 5" xfId="11665"/>
    <cellStyle name="Normal 59 2 7 2 5 2" xfId="21850"/>
    <cellStyle name="Normal 59 2 7 2 6" xfId="12919"/>
    <cellStyle name="Normal 59 2 7 2 6 2" xfId="23104"/>
    <cellStyle name="Normal 59 2 7 2 7" xfId="14869"/>
    <cellStyle name="Normal 59 2 7 3" xfId="5142"/>
    <cellStyle name="Normal 59 2 7 3 2" xfId="15691"/>
    <cellStyle name="Normal 59 2 7 4" xfId="7983"/>
    <cellStyle name="Normal 59 2 7 4 2" xfId="18257"/>
    <cellStyle name="Normal 59 2 7 5" xfId="9416"/>
    <cellStyle name="Normal 59 2 7 5 2" xfId="19645"/>
    <cellStyle name="Normal 59 2 7 6" xfId="10793"/>
    <cellStyle name="Normal 59 2 7 6 2" xfId="20989"/>
    <cellStyle name="Normal 59 2 7 7" xfId="12094"/>
    <cellStyle name="Normal 59 2 7 7 2" xfId="22279"/>
    <cellStyle name="Normal 59 2 7 8" xfId="14018"/>
    <cellStyle name="Normal 59 2 8" xfId="3070"/>
    <cellStyle name="Normal 59 2 8 2" xfId="4262"/>
    <cellStyle name="Normal 59 2 8 2 2" xfId="6000"/>
    <cellStyle name="Normal 59 2 8 2 2 2" xfId="16549"/>
    <cellStyle name="Normal 59 2 8 2 3" xfId="8999"/>
    <cellStyle name="Normal 59 2 8 2 3 2" xfId="19239"/>
    <cellStyle name="Normal 59 2 8 2 4" xfId="10387"/>
    <cellStyle name="Normal 59 2 8 2 4 2" xfId="20589"/>
    <cellStyle name="Normal 59 2 8 2 5" xfId="11698"/>
    <cellStyle name="Normal 59 2 8 2 5 2" xfId="21883"/>
    <cellStyle name="Normal 59 2 8 2 6" xfId="12952"/>
    <cellStyle name="Normal 59 2 8 2 6 2" xfId="23137"/>
    <cellStyle name="Normal 59 2 8 2 7" xfId="14902"/>
    <cellStyle name="Normal 59 2 8 3" xfId="5175"/>
    <cellStyle name="Normal 59 2 8 3 2" xfId="15724"/>
    <cellStyle name="Normal 59 2 8 4" xfId="8022"/>
    <cellStyle name="Normal 59 2 8 4 2" xfId="18294"/>
    <cellStyle name="Normal 59 2 8 5" xfId="9454"/>
    <cellStyle name="Normal 59 2 8 5 2" xfId="19681"/>
    <cellStyle name="Normal 59 2 8 6" xfId="10831"/>
    <cellStyle name="Normal 59 2 8 6 2" xfId="21025"/>
    <cellStyle name="Normal 59 2 8 7" xfId="12127"/>
    <cellStyle name="Normal 59 2 8 7 2" xfId="22312"/>
    <cellStyle name="Normal 59 2 8 8" xfId="14051"/>
    <cellStyle name="Normal 59 2 9" xfId="3105"/>
    <cellStyle name="Normal 59 2 9 2" xfId="4296"/>
    <cellStyle name="Normal 59 2 9 2 2" xfId="6034"/>
    <cellStyle name="Normal 59 2 9 2 2 2" xfId="16583"/>
    <cellStyle name="Normal 59 2 9 2 3" xfId="9033"/>
    <cellStyle name="Normal 59 2 9 2 3 2" xfId="19273"/>
    <cellStyle name="Normal 59 2 9 2 4" xfId="10421"/>
    <cellStyle name="Normal 59 2 9 2 4 2" xfId="20623"/>
    <cellStyle name="Normal 59 2 9 2 5" xfId="11732"/>
    <cellStyle name="Normal 59 2 9 2 5 2" xfId="21917"/>
    <cellStyle name="Normal 59 2 9 2 6" xfId="12986"/>
    <cellStyle name="Normal 59 2 9 2 6 2" xfId="23171"/>
    <cellStyle name="Normal 59 2 9 2 7" xfId="14936"/>
    <cellStyle name="Normal 59 2 9 3" xfId="5209"/>
    <cellStyle name="Normal 59 2 9 3 2" xfId="15758"/>
    <cellStyle name="Normal 59 2 9 4" xfId="8057"/>
    <cellStyle name="Normal 59 2 9 4 2" xfId="18329"/>
    <cellStyle name="Normal 59 2 9 5" xfId="9489"/>
    <cellStyle name="Normal 59 2 9 5 2" xfId="19716"/>
    <cellStyle name="Normal 59 2 9 6" xfId="10865"/>
    <cellStyle name="Normal 59 2 9 6 2" xfId="21059"/>
    <cellStyle name="Normal 59 2 9 7" xfId="12161"/>
    <cellStyle name="Normal 59 2 9 7 2" xfId="22346"/>
    <cellStyle name="Normal 59 2 9 8" xfId="14085"/>
    <cellStyle name="Normal 59 20" xfId="7863"/>
    <cellStyle name="Normal 59 20 2" xfId="18153"/>
    <cellStyle name="Normal 59 21" xfId="13373"/>
    <cellStyle name="Normal 59 22" xfId="23455"/>
    <cellStyle name="Normal 59 3" xfId="1511"/>
    <cellStyle name="Normal 59 3 10" xfId="9786"/>
    <cellStyle name="Normal 59 3 10 2" xfId="20009"/>
    <cellStyle name="Normal 59 3 11" xfId="13515"/>
    <cellStyle name="Normal 59 3 2" xfId="2175"/>
    <cellStyle name="Normal 59 3 2 2" xfId="3297"/>
    <cellStyle name="Normal 59 3 2 2 2" xfId="4488"/>
    <cellStyle name="Normal 59 3 2 2 2 2" xfId="6226"/>
    <cellStyle name="Normal 59 3 2 2 2 2 2" xfId="16775"/>
    <cellStyle name="Normal 59 3 2 2 2 3" xfId="9225"/>
    <cellStyle name="Normal 59 3 2 2 2 3 2" xfId="19465"/>
    <cellStyle name="Normal 59 3 2 2 2 4" xfId="10613"/>
    <cellStyle name="Normal 59 3 2 2 2 4 2" xfId="20815"/>
    <cellStyle name="Normal 59 3 2 2 2 5" xfId="11924"/>
    <cellStyle name="Normal 59 3 2 2 2 5 2" xfId="22109"/>
    <cellStyle name="Normal 59 3 2 2 2 6" xfId="13178"/>
    <cellStyle name="Normal 59 3 2 2 2 6 2" xfId="23363"/>
    <cellStyle name="Normal 59 3 2 2 2 7" xfId="15128"/>
    <cellStyle name="Normal 59 3 2 2 3" xfId="5401"/>
    <cellStyle name="Normal 59 3 2 2 3 2" xfId="15950"/>
    <cellStyle name="Normal 59 3 2 2 4" xfId="8249"/>
    <cellStyle name="Normal 59 3 2 2 4 2" xfId="18521"/>
    <cellStyle name="Normal 59 3 2 2 5" xfId="9681"/>
    <cellStyle name="Normal 59 3 2 2 5 2" xfId="19908"/>
    <cellStyle name="Normal 59 3 2 2 6" xfId="11057"/>
    <cellStyle name="Normal 59 3 2 2 6 2" xfId="21251"/>
    <cellStyle name="Normal 59 3 2 2 7" xfId="12353"/>
    <cellStyle name="Normal 59 3 2 2 7 2" xfId="22538"/>
    <cellStyle name="Normal 59 3 2 2 8" xfId="14277"/>
    <cellStyle name="Normal 59 3 2 3" xfId="3992"/>
    <cellStyle name="Normal 59 3 2 3 2" xfId="5730"/>
    <cellStyle name="Normal 59 3 2 3 2 2" xfId="16279"/>
    <cellStyle name="Normal 59 3 2 3 3" xfId="8729"/>
    <cellStyle name="Normal 59 3 2 3 3 2" xfId="18969"/>
    <cellStyle name="Normal 59 3 2 3 4" xfId="10117"/>
    <cellStyle name="Normal 59 3 2 3 4 2" xfId="20319"/>
    <cellStyle name="Normal 59 3 2 3 5" xfId="11428"/>
    <cellStyle name="Normal 59 3 2 3 5 2" xfId="21613"/>
    <cellStyle name="Normal 59 3 2 3 6" xfId="12682"/>
    <cellStyle name="Normal 59 3 2 3 6 2" xfId="22867"/>
    <cellStyle name="Normal 59 3 2 3 7" xfId="14632"/>
    <cellStyle name="Normal 59 3 2 4" xfId="4905"/>
    <cellStyle name="Normal 59 3 2 4 2" xfId="15454"/>
    <cellStyle name="Normal 59 3 2 5" xfId="6433"/>
    <cellStyle name="Normal 59 3 2 5 2" xfId="16967"/>
    <cellStyle name="Normal 59 3 2 6" xfId="7038"/>
    <cellStyle name="Normal 59 3 2 6 2" xfId="17493"/>
    <cellStyle name="Normal 59 3 2 7" xfId="6820"/>
    <cellStyle name="Normal 59 3 2 7 2" xfId="17299"/>
    <cellStyle name="Normal 59 3 2 8" xfId="7417"/>
    <cellStyle name="Normal 59 3 2 8 2" xfId="17812"/>
    <cellStyle name="Normal 59 3 2 9" xfId="13754"/>
    <cellStyle name="Normal 59 3 3" xfId="2086"/>
    <cellStyle name="Normal 59 3 3 2" xfId="3208"/>
    <cellStyle name="Normal 59 3 3 2 2" xfId="4399"/>
    <cellStyle name="Normal 59 3 3 2 2 2" xfId="6137"/>
    <cellStyle name="Normal 59 3 3 2 2 2 2" xfId="16686"/>
    <cellStyle name="Normal 59 3 3 2 2 3" xfId="9136"/>
    <cellStyle name="Normal 59 3 3 2 2 3 2" xfId="19376"/>
    <cellStyle name="Normal 59 3 3 2 2 4" xfId="10524"/>
    <cellStyle name="Normal 59 3 3 2 2 4 2" xfId="20726"/>
    <cellStyle name="Normal 59 3 3 2 2 5" xfId="11835"/>
    <cellStyle name="Normal 59 3 3 2 2 5 2" xfId="22020"/>
    <cellStyle name="Normal 59 3 3 2 2 6" xfId="13089"/>
    <cellStyle name="Normal 59 3 3 2 2 6 2" xfId="23274"/>
    <cellStyle name="Normal 59 3 3 2 2 7" xfId="15039"/>
    <cellStyle name="Normal 59 3 3 2 3" xfId="5312"/>
    <cellStyle name="Normal 59 3 3 2 3 2" xfId="15861"/>
    <cellStyle name="Normal 59 3 3 2 4" xfId="8160"/>
    <cellStyle name="Normal 59 3 3 2 4 2" xfId="18432"/>
    <cellStyle name="Normal 59 3 3 2 5" xfId="9592"/>
    <cellStyle name="Normal 59 3 3 2 5 2" xfId="19819"/>
    <cellStyle name="Normal 59 3 3 2 6" xfId="10968"/>
    <cellStyle name="Normal 59 3 3 2 6 2" xfId="21162"/>
    <cellStyle name="Normal 59 3 3 2 7" xfId="12264"/>
    <cellStyle name="Normal 59 3 3 2 7 2" xfId="22449"/>
    <cellStyle name="Normal 59 3 3 2 8" xfId="14188"/>
    <cellStyle name="Normal 59 3 3 3" xfId="3903"/>
    <cellStyle name="Normal 59 3 3 3 2" xfId="5641"/>
    <cellStyle name="Normal 59 3 3 3 2 2" xfId="16190"/>
    <cellStyle name="Normal 59 3 3 3 3" xfId="8640"/>
    <cellStyle name="Normal 59 3 3 3 3 2" xfId="18880"/>
    <cellStyle name="Normal 59 3 3 3 4" xfId="10028"/>
    <cellStyle name="Normal 59 3 3 3 4 2" xfId="20230"/>
    <cellStyle name="Normal 59 3 3 3 5" xfId="11339"/>
    <cellStyle name="Normal 59 3 3 3 5 2" xfId="21524"/>
    <cellStyle name="Normal 59 3 3 3 6" xfId="12593"/>
    <cellStyle name="Normal 59 3 3 3 6 2" xfId="22778"/>
    <cellStyle name="Normal 59 3 3 3 7" xfId="14543"/>
    <cellStyle name="Normal 59 3 3 4" xfId="4816"/>
    <cellStyle name="Normal 59 3 3 4 2" xfId="15365"/>
    <cellStyle name="Normal 59 3 3 5" xfId="6467"/>
    <cellStyle name="Normal 59 3 3 5 2" xfId="17001"/>
    <cellStyle name="Normal 59 3 3 6" xfId="6710"/>
    <cellStyle name="Normal 59 3 3 6 2" xfId="17211"/>
    <cellStyle name="Normal 59 3 3 7" xfId="7085"/>
    <cellStyle name="Normal 59 3 3 7 2" xfId="17534"/>
    <cellStyle name="Normal 59 3 3 8" xfId="6543"/>
    <cellStyle name="Normal 59 3 3 8 2" xfId="17071"/>
    <cellStyle name="Normal 59 3 3 9" xfId="13665"/>
    <cellStyle name="Normal 59 3 4" xfId="3118"/>
    <cellStyle name="Normal 59 3 4 2" xfId="4309"/>
    <cellStyle name="Normal 59 3 4 2 2" xfId="6047"/>
    <cellStyle name="Normal 59 3 4 2 2 2" xfId="16596"/>
    <cellStyle name="Normal 59 3 4 2 3" xfId="9046"/>
    <cellStyle name="Normal 59 3 4 2 3 2" xfId="19286"/>
    <cellStyle name="Normal 59 3 4 2 4" xfId="10434"/>
    <cellStyle name="Normal 59 3 4 2 4 2" xfId="20636"/>
    <cellStyle name="Normal 59 3 4 2 5" xfId="11745"/>
    <cellStyle name="Normal 59 3 4 2 5 2" xfId="21930"/>
    <cellStyle name="Normal 59 3 4 2 6" xfId="12999"/>
    <cellStyle name="Normal 59 3 4 2 6 2" xfId="23184"/>
    <cellStyle name="Normal 59 3 4 2 7" xfId="14949"/>
    <cellStyle name="Normal 59 3 4 3" xfId="5222"/>
    <cellStyle name="Normal 59 3 4 3 2" xfId="15771"/>
    <cellStyle name="Normal 59 3 4 4" xfId="8070"/>
    <cellStyle name="Normal 59 3 4 4 2" xfId="18342"/>
    <cellStyle name="Normal 59 3 4 5" xfId="9502"/>
    <cellStyle name="Normal 59 3 4 5 2" xfId="19729"/>
    <cellStyle name="Normal 59 3 4 6" xfId="10878"/>
    <cellStyle name="Normal 59 3 4 6 2" xfId="21072"/>
    <cellStyle name="Normal 59 3 4 7" xfId="12174"/>
    <cellStyle name="Normal 59 3 4 7 2" xfId="22359"/>
    <cellStyle name="Normal 59 3 4 8" xfId="14098"/>
    <cellStyle name="Normal 59 3 5" xfId="3812"/>
    <cellStyle name="Normal 59 3 5 2" xfId="5550"/>
    <cellStyle name="Normal 59 3 5 2 2" xfId="16099"/>
    <cellStyle name="Normal 59 3 5 3" xfId="8549"/>
    <cellStyle name="Normal 59 3 5 3 2" xfId="18789"/>
    <cellStyle name="Normal 59 3 5 4" xfId="9937"/>
    <cellStyle name="Normal 59 3 5 4 2" xfId="20139"/>
    <cellStyle name="Normal 59 3 5 5" xfId="11248"/>
    <cellStyle name="Normal 59 3 5 5 2" xfId="21433"/>
    <cellStyle name="Normal 59 3 5 6" xfId="12502"/>
    <cellStyle name="Normal 59 3 5 6 2" xfId="22687"/>
    <cellStyle name="Normal 59 3 5 7" xfId="14452"/>
    <cellStyle name="Normal 59 3 6" xfId="4726"/>
    <cellStyle name="Normal 59 3 6 2" xfId="15275"/>
    <cellStyle name="Normal 59 3 7" xfId="6772"/>
    <cellStyle name="Normal 59 3 7 2" xfId="17264"/>
    <cellStyle name="Normal 59 3 8" xfId="7715"/>
    <cellStyle name="Normal 59 3 8 2" xfId="18037"/>
    <cellStyle name="Normal 59 3 9" xfId="8362"/>
    <cellStyle name="Normal 59 3 9 2" xfId="18630"/>
    <cellStyle name="Normal 59 4" xfId="1892"/>
    <cellStyle name="Normal 59 4 10" xfId="7003"/>
    <cellStyle name="Normal 59 4 10 2" xfId="17463"/>
    <cellStyle name="Normal 59 4 11" xfId="13559"/>
    <cellStyle name="Normal 59 4 2" xfId="2186"/>
    <cellStyle name="Normal 59 4 2 2" xfId="3308"/>
    <cellStyle name="Normal 59 4 2 2 2" xfId="4499"/>
    <cellStyle name="Normal 59 4 2 2 2 2" xfId="6237"/>
    <cellStyle name="Normal 59 4 2 2 2 2 2" xfId="16786"/>
    <cellStyle name="Normal 59 4 2 2 2 3" xfId="9236"/>
    <cellStyle name="Normal 59 4 2 2 2 3 2" xfId="19476"/>
    <cellStyle name="Normal 59 4 2 2 2 4" xfId="10624"/>
    <cellStyle name="Normal 59 4 2 2 2 4 2" xfId="20826"/>
    <cellStyle name="Normal 59 4 2 2 2 5" xfId="11935"/>
    <cellStyle name="Normal 59 4 2 2 2 5 2" xfId="22120"/>
    <cellStyle name="Normal 59 4 2 2 2 6" xfId="13189"/>
    <cellStyle name="Normal 59 4 2 2 2 6 2" xfId="23374"/>
    <cellStyle name="Normal 59 4 2 2 2 7" xfId="15139"/>
    <cellStyle name="Normal 59 4 2 2 3" xfId="5412"/>
    <cellStyle name="Normal 59 4 2 2 3 2" xfId="15961"/>
    <cellStyle name="Normal 59 4 2 2 4" xfId="8260"/>
    <cellStyle name="Normal 59 4 2 2 4 2" xfId="18532"/>
    <cellStyle name="Normal 59 4 2 2 5" xfId="9692"/>
    <cellStyle name="Normal 59 4 2 2 5 2" xfId="19919"/>
    <cellStyle name="Normal 59 4 2 2 6" xfId="11068"/>
    <cellStyle name="Normal 59 4 2 2 6 2" xfId="21262"/>
    <cellStyle name="Normal 59 4 2 2 7" xfId="12364"/>
    <cellStyle name="Normal 59 4 2 2 7 2" xfId="22549"/>
    <cellStyle name="Normal 59 4 2 2 8" xfId="14288"/>
    <cellStyle name="Normal 59 4 2 3" xfId="4003"/>
    <cellStyle name="Normal 59 4 2 3 2" xfId="5741"/>
    <cellStyle name="Normal 59 4 2 3 2 2" xfId="16290"/>
    <cellStyle name="Normal 59 4 2 3 3" xfId="8740"/>
    <cellStyle name="Normal 59 4 2 3 3 2" xfId="18980"/>
    <cellStyle name="Normal 59 4 2 3 4" xfId="10128"/>
    <cellStyle name="Normal 59 4 2 3 4 2" xfId="20330"/>
    <cellStyle name="Normal 59 4 2 3 5" xfId="11439"/>
    <cellStyle name="Normal 59 4 2 3 5 2" xfId="21624"/>
    <cellStyle name="Normal 59 4 2 3 6" xfId="12693"/>
    <cellStyle name="Normal 59 4 2 3 6 2" xfId="22878"/>
    <cellStyle name="Normal 59 4 2 3 7" xfId="14643"/>
    <cellStyle name="Normal 59 4 2 4" xfId="4916"/>
    <cellStyle name="Normal 59 4 2 4 2" xfId="15465"/>
    <cellStyle name="Normal 59 4 2 5" xfId="6972"/>
    <cellStyle name="Normal 59 4 2 5 2" xfId="17432"/>
    <cellStyle name="Normal 59 4 2 6" xfId="7795"/>
    <cellStyle name="Normal 59 4 2 6 2" xfId="18096"/>
    <cellStyle name="Normal 59 4 2 7" xfId="7803"/>
    <cellStyle name="Normal 59 4 2 7 2" xfId="18102"/>
    <cellStyle name="Normal 59 4 2 8" xfId="8438"/>
    <cellStyle name="Normal 59 4 2 8 2" xfId="18689"/>
    <cellStyle name="Normal 59 4 2 9" xfId="13765"/>
    <cellStyle name="Normal 59 4 3" xfId="2097"/>
    <cellStyle name="Normal 59 4 3 2" xfId="3219"/>
    <cellStyle name="Normal 59 4 3 2 2" xfId="4410"/>
    <cellStyle name="Normal 59 4 3 2 2 2" xfId="6148"/>
    <cellStyle name="Normal 59 4 3 2 2 2 2" xfId="16697"/>
    <cellStyle name="Normal 59 4 3 2 2 3" xfId="9147"/>
    <cellStyle name="Normal 59 4 3 2 2 3 2" xfId="19387"/>
    <cellStyle name="Normal 59 4 3 2 2 4" xfId="10535"/>
    <cellStyle name="Normal 59 4 3 2 2 4 2" xfId="20737"/>
    <cellStyle name="Normal 59 4 3 2 2 5" xfId="11846"/>
    <cellStyle name="Normal 59 4 3 2 2 5 2" xfId="22031"/>
    <cellStyle name="Normal 59 4 3 2 2 6" xfId="13100"/>
    <cellStyle name="Normal 59 4 3 2 2 6 2" xfId="23285"/>
    <cellStyle name="Normal 59 4 3 2 2 7" xfId="15050"/>
    <cellStyle name="Normal 59 4 3 2 3" xfId="5323"/>
    <cellStyle name="Normal 59 4 3 2 3 2" xfId="15872"/>
    <cellStyle name="Normal 59 4 3 2 4" xfId="8171"/>
    <cellStyle name="Normal 59 4 3 2 4 2" xfId="18443"/>
    <cellStyle name="Normal 59 4 3 2 5" xfId="9603"/>
    <cellStyle name="Normal 59 4 3 2 5 2" xfId="19830"/>
    <cellStyle name="Normal 59 4 3 2 6" xfId="10979"/>
    <cellStyle name="Normal 59 4 3 2 6 2" xfId="21173"/>
    <cellStyle name="Normal 59 4 3 2 7" xfId="12275"/>
    <cellStyle name="Normal 59 4 3 2 7 2" xfId="22460"/>
    <cellStyle name="Normal 59 4 3 2 8" xfId="14199"/>
    <cellStyle name="Normal 59 4 3 3" xfId="3914"/>
    <cellStyle name="Normal 59 4 3 3 2" xfId="5652"/>
    <cellStyle name="Normal 59 4 3 3 2 2" xfId="16201"/>
    <cellStyle name="Normal 59 4 3 3 3" xfId="8651"/>
    <cellStyle name="Normal 59 4 3 3 3 2" xfId="18891"/>
    <cellStyle name="Normal 59 4 3 3 4" xfId="10039"/>
    <cellStyle name="Normal 59 4 3 3 4 2" xfId="20241"/>
    <cellStyle name="Normal 59 4 3 3 5" xfId="11350"/>
    <cellStyle name="Normal 59 4 3 3 5 2" xfId="21535"/>
    <cellStyle name="Normal 59 4 3 3 6" xfId="12604"/>
    <cellStyle name="Normal 59 4 3 3 6 2" xfId="22789"/>
    <cellStyle name="Normal 59 4 3 3 7" xfId="14554"/>
    <cellStyle name="Normal 59 4 3 4" xfId="4827"/>
    <cellStyle name="Normal 59 4 3 4 2" xfId="15376"/>
    <cellStyle name="Normal 59 4 3 5" xfId="7462"/>
    <cellStyle name="Normal 59 4 3 5 2" xfId="17851"/>
    <cellStyle name="Normal 59 4 3 6" xfId="7107"/>
    <cellStyle name="Normal 59 4 3 6 2" xfId="17550"/>
    <cellStyle name="Normal 59 4 3 7" xfId="6572"/>
    <cellStyle name="Normal 59 4 3 7 2" xfId="17096"/>
    <cellStyle name="Normal 59 4 3 8" xfId="6893"/>
    <cellStyle name="Normal 59 4 3 8 2" xfId="17363"/>
    <cellStyle name="Normal 59 4 3 9" xfId="13676"/>
    <cellStyle name="Normal 59 4 4" xfId="3135"/>
    <cellStyle name="Normal 59 4 4 2" xfId="4326"/>
    <cellStyle name="Normal 59 4 4 2 2" xfId="6064"/>
    <cellStyle name="Normal 59 4 4 2 2 2" xfId="16613"/>
    <cellStyle name="Normal 59 4 4 2 3" xfId="9063"/>
    <cellStyle name="Normal 59 4 4 2 3 2" xfId="19303"/>
    <cellStyle name="Normal 59 4 4 2 4" xfId="10451"/>
    <cellStyle name="Normal 59 4 4 2 4 2" xfId="20653"/>
    <cellStyle name="Normal 59 4 4 2 5" xfId="11762"/>
    <cellStyle name="Normal 59 4 4 2 5 2" xfId="21947"/>
    <cellStyle name="Normal 59 4 4 2 6" xfId="13016"/>
    <cellStyle name="Normal 59 4 4 2 6 2" xfId="23201"/>
    <cellStyle name="Normal 59 4 4 2 7" xfId="14966"/>
    <cellStyle name="Normal 59 4 4 3" xfId="5239"/>
    <cellStyle name="Normal 59 4 4 3 2" xfId="15788"/>
    <cellStyle name="Normal 59 4 4 4" xfId="8087"/>
    <cellStyle name="Normal 59 4 4 4 2" xfId="18359"/>
    <cellStyle name="Normal 59 4 4 5" xfId="9519"/>
    <cellStyle name="Normal 59 4 4 5 2" xfId="19746"/>
    <cellStyle name="Normal 59 4 4 6" xfId="10895"/>
    <cellStyle name="Normal 59 4 4 6 2" xfId="21089"/>
    <cellStyle name="Normal 59 4 4 7" xfId="12191"/>
    <cellStyle name="Normal 59 4 4 7 2" xfId="22376"/>
    <cellStyle name="Normal 59 4 4 8" xfId="14115"/>
    <cellStyle name="Normal 59 4 5" xfId="3830"/>
    <cellStyle name="Normal 59 4 5 2" xfId="5568"/>
    <cellStyle name="Normal 59 4 5 2 2" xfId="16117"/>
    <cellStyle name="Normal 59 4 5 3" xfId="8567"/>
    <cellStyle name="Normal 59 4 5 3 2" xfId="18807"/>
    <cellStyle name="Normal 59 4 5 4" xfId="9955"/>
    <cellStyle name="Normal 59 4 5 4 2" xfId="20157"/>
    <cellStyle name="Normal 59 4 5 5" xfId="11266"/>
    <cellStyle name="Normal 59 4 5 5 2" xfId="21451"/>
    <cellStyle name="Normal 59 4 5 6" xfId="12520"/>
    <cellStyle name="Normal 59 4 5 6 2" xfId="22705"/>
    <cellStyle name="Normal 59 4 5 7" xfId="14470"/>
    <cellStyle name="Normal 59 4 6" xfId="4743"/>
    <cellStyle name="Normal 59 4 6 2" xfId="15292"/>
    <cellStyle name="Normal 59 4 7" xfId="7385"/>
    <cellStyle name="Normal 59 4 7 2" xfId="17786"/>
    <cellStyle name="Normal 59 4 8" xfId="7757"/>
    <cellStyle name="Normal 59 4 8 2" xfId="18065"/>
    <cellStyle name="Normal 59 4 9" xfId="7246"/>
    <cellStyle name="Normal 59 4 9 2" xfId="17671"/>
    <cellStyle name="Normal 59 5" xfId="1898"/>
    <cellStyle name="Normal 59 5 10" xfId="7153"/>
    <cellStyle name="Normal 59 5 10 2" xfId="17591"/>
    <cellStyle name="Normal 59 5 11" xfId="13564"/>
    <cellStyle name="Normal 59 5 2" xfId="2191"/>
    <cellStyle name="Normal 59 5 2 2" xfId="3313"/>
    <cellStyle name="Normal 59 5 2 2 2" xfId="4504"/>
    <cellStyle name="Normal 59 5 2 2 2 2" xfId="6242"/>
    <cellStyle name="Normal 59 5 2 2 2 2 2" xfId="16791"/>
    <cellStyle name="Normal 59 5 2 2 2 3" xfId="9241"/>
    <cellStyle name="Normal 59 5 2 2 2 3 2" xfId="19481"/>
    <cellStyle name="Normal 59 5 2 2 2 4" xfId="10629"/>
    <cellStyle name="Normal 59 5 2 2 2 4 2" xfId="20831"/>
    <cellStyle name="Normal 59 5 2 2 2 5" xfId="11940"/>
    <cellStyle name="Normal 59 5 2 2 2 5 2" xfId="22125"/>
    <cellStyle name="Normal 59 5 2 2 2 6" xfId="13194"/>
    <cellStyle name="Normal 59 5 2 2 2 6 2" xfId="23379"/>
    <cellStyle name="Normal 59 5 2 2 2 7" xfId="15144"/>
    <cellStyle name="Normal 59 5 2 2 3" xfId="5417"/>
    <cellStyle name="Normal 59 5 2 2 3 2" xfId="15966"/>
    <cellStyle name="Normal 59 5 2 2 4" xfId="8265"/>
    <cellStyle name="Normal 59 5 2 2 4 2" xfId="18537"/>
    <cellStyle name="Normal 59 5 2 2 5" xfId="9697"/>
    <cellStyle name="Normal 59 5 2 2 5 2" xfId="19924"/>
    <cellStyle name="Normal 59 5 2 2 6" xfId="11073"/>
    <cellStyle name="Normal 59 5 2 2 6 2" xfId="21267"/>
    <cellStyle name="Normal 59 5 2 2 7" xfId="12369"/>
    <cellStyle name="Normal 59 5 2 2 7 2" xfId="22554"/>
    <cellStyle name="Normal 59 5 2 2 8" xfId="14293"/>
    <cellStyle name="Normal 59 5 2 3" xfId="4008"/>
    <cellStyle name="Normal 59 5 2 3 2" xfId="5746"/>
    <cellStyle name="Normal 59 5 2 3 2 2" xfId="16295"/>
    <cellStyle name="Normal 59 5 2 3 3" xfId="8745"/>
    <cellStyle name="Normal 59 5 2 3 3 2" xfId="18985"/>
    <cellStyle name="Normal 59 5 2 3 4" xfId="10133"/>
    <cellStyle name="Normal 59 5 2 3 4 2" xfId="20335"/>
    <cellStyle name="Normal 59 5 2 3 5" xfId="11444"/>
    <cellStyle name="Normal 59 5 2 3 5 2" xfId="21629"/>
    <cellStyle name="Normal 59 5 2 3 6" xfId="12698"/>
    <cellStyle name="Normal 59 5 2 3 6 2" xfId="22883"/>
    <cellStyle name="Normal 59 5 2 3 7" xfId="14648"/>
    <cellStyle name="Normal 59 5 2 4" xfId="4921"/>
    <cellStyle name="Normal 59 5 2 4 2" xfId="15470"/>
    <cellStyle name="Normal 59 5 2 5" xfId="6970"/>
    <cellStyle name="Normal 59 5 2 5 2" xfId="17430"/>
    <cellStyle name="Normal 59 5 2 6" xfId="7781"/>
    <cellStyle name="Normal 59 5 2 6 2" xfId="18084"/>
    <cellStyle name="Normal 59 5 2 7" xfId="6725"/>
    <cellStyle name="Normal 59 5 2 7 2" xfId="17226"/>
    <cellStyle name="Normal 59 5 2 8" xfId="6652"/>
    <cellStyle name="Normal 59 5 2 8 2" xfId="17168"/>
    <cellStyle name="Normal 59 5 2 9" xfId="13770"/>
    <cellStyle name="Normal 59 5 3" xfId="2102"/>
    <cellStyle name="Normal 59 5 3 2" xfId="3224"/>
    <cellStyle name="Normal 59 5 3 2 2" xfId="4415"/>
    <cellStyle name="Normal 59 5 3 2 2 2" xfId="6153"/>
    <cellStyle name="Normal 59 5 3 2 2 2 2" xfId="16702"/>
    <cellStyle name="Normal 59 5 3 2 2 3" xfId="9152"/>
    <cellStyle name="Normal 59 5 3 2 2 3 2" xfId="19392"/>
    <cellStyle name="Normal 59 5 3 2 2 4" xfId="10540"/>
    <cellStyle name="Normal 59 5 3 2 2 4 2" xfId="20742"/>
    <cellStyle name="Normal 59 5 3 2 2 5" xfId="11851"/>
    <cellStyle name="Normal 59 5 3 2 2 5 2" xfId="22036"/>
    <cellStyle name="Normal 59 5 3 2 2 6" xfId="13105"/>
    <cellStyle name="Normal 59 5 3 2 2 6 2" xfId="23290"/>
    <cellStyle name="Normal 59 5 3 2 2 7" xfId="15055"/>
    <cellStyle name="Normal 59 5 3 2 3" xfId="5328"/>
    <cellStyle name="Normal 59 5 3 2 3 2" xfId="15877"/>
    <cellStyle name="Normal 59 5 3 2 4" xfId="8176"/>
    <cellStyle name="Normal 59 5 3 2 4 2" xfId="18448"/>
    <cellStyle name="Normal 59 5 3 2 5" xfId="9608"/>
    <cellStyle name="Normal 59 5 3 2 5 2" xfId="19835"/>
    <cellStyle name="Normal 59 5 3 2 6" xfId="10984"/>
    <cellStyle name="Normal 59 5 3 2 6 2" xfId="21178"/>
    <cellStyle name="Normal 59 5 3 2 7" xfId="12280"/>
    <cellStyle name="Normal 59 5 3 2 7 2" xfId="22465"/>
    <cellStyle name="Normal 59 5 3 2 8" xfId="14204"/>
    <cellStyle name="Normal 59 5 3 3" xfId="3919"/>
    <cellStyle name="Normal 59 5 3 3 2" xfId="5657"/>
    <cellStyle name="Normal 59 5 3 3 2 2" xfId="16206"/>
    <cellStyle name="Normal 59 5 3 3 3" xfId="8656"/>
    <cellStyle name="Normal 59 5 3 3 3 2" xfId="18896"/>
    <cellStyle name="Normal 59 5 3 3 4" xfId="10044"/>
    <cellStyle name="Normal 59 5 3 3 4 2" xfId="20246"/>
    <cellStyle name="Normal 59 5 3 3 5" xfId="11355"/>
    <cellStyle name="Normal 59 5 3 3 5 2" xfId="21540"/>
    <cellStyle name="Normal 59 5 3 3 6" xfId="12609"/>
    <cellStyle name="Normal 59 5 3 3 6 2" xfId="22794"/>
    <cellStyle name="Normal 59 5 3 3 7" xfId="14559"/>
    <cellStyle name="Normal 59 5 3 4" xfId="4832"/>
    <cellStyle name="Normal 59 5 3 4 2" xfId="15381"/>
    <cellStyle name="Normal 59 5 3 5" xfId="6456"/>
    <cellStyle name="Normal 59 5 3 5 2" xfId="16990"/>
    <cellStyle name="Normal 59 5 3 6" xfId="7438"/>
    <cellStyle name="Normal 59 5 3 6 2" xfId="17828"/>
    <cellStyle name="Normal 59 5 3 7" xfId="6402"/>
    <cellStyle name="Normal 59 5 3 7 2" xfId="16940"/>
    <cellStyle name="Normal 59 5 3 8" xfId="7059"/>
    <cellStyle name="Normal 59 5 3 8 2" xfId="17512"/>
    <cellStyle name="Normal 59 5 3 9" xfId="13681"/>
    <cellStyle name="Normal 59 5 4" xfId="3140"/>
    <cellStyle name="Normal 59 5 4 2" xfId="4331"/>
    <cellStyle name="Normal 59 5 4 2 2" xfId="6069"/>
    <cellStyle name="Normal 59 5 4 2 2 2" xfId="16618"/>
    <cellStyle name="Normal 59 5 4 2 3" xfId="9068"/>
    <cellStyle name="Normal 59 5 4 2 3 2" xfId="19308"/>
    <cellStyle name="Normal 59 5 4 2 4" xfId="10456"/>
    <cellStyle name="Normal 59 5 4 2 4 2" xfId="20658"/>
    <cellStyle name="Normal 59 5 4 2 5" xfId="11767"/>
    <cellStyle name="Normal 59 5 4 2 5 2" xfId="21952"/>
    <cellStyle name="Normal 59 5 4 2 6" xfId="13021"/>
    <cellStyle name="Normal 59 5 4 2 6 2" xfId="23206"/>
    <cellStyle name="Normal 59 5 4 2 7" xfId="14971"/>
    <cellStyle name="Normal 59 5 4 3" xfId="5244"/>
    <cellStyle name="Normal 59 5 4 3 2" xfId="15793"/>
    <cellStyle name="Normal 59 5 4 4" xfId="8092"/>
    <cellStyle name="Normal 59 5 4 4 2" xfId="18364"/>
    <cellStyle name="Normal 59 5 4 5" xfId="9524"/>
    <cellStyle name="Normal 59 5 4 5 2" xfId="19751"/>
    <cellStyle name="Normal 59 5 4 6" xfId="10900"/>
    <cellStyle name="Normal 59 5 4 6 2" xfId="21094"/>
    <cellStyle name="Normal 59 5 4 7" xfId="12196"/>
    <cellStyle name="Normal 59 5 4 7 2" xfId="22381"/>
    <cellStyle name="Normal 59 5 4 8" xfId="14120"/>
    <cellStyle name="Normal 59 5 5" xfId="3835"/>
    <cellStyle name="Normal 59 5 5 2" xfId="5573"/>
    <cellStyle name="Normal 59 5 5 2 2" xfId="16122"/>
    <cellStyle name="Normal 59 5 5 3" xfId="8572"/>
    <cellStyle name="Normal 59 5 5 3 2" xfId="18812"/>
    <cellStyle name="Normal 59 5 5 4" xfId="9960"/>
    <cellStyle name="Normal 59 5 5 4 2" xfId="20162"/>
    <cellStyle name="Normal 59 5 5 5" xfId="11271"/>
    <cellStyle name="Normal 59 5 5 5 2" xfId="21456"/>
    <cellStyle name="Normal 59 5 5 6" xfId="12525"/>
    <cellStyle name="Normal 59 5 5 6 2" xfId="22710"/>
    <cellStyle name="Normal 59 5 5 7" xfId="14475"/>
    <cellStyle name="Normal 59 5 6" xfId="4748"/>
    <cellStyle name="Normal 59 5 6 2" xfId="15297"/>
    <cellStyle name="Normal 59 5 7" xfId="6519"/>
    <cellStyle name="Normal 59 5 7 2" xfId="17050"/>
    <cellStyle name="Normal 59 5 8" xfId="7455"/>
    <cellStyle name="Normal 59 5 8 2" xfId="17845"/>
    <cellStyle name="Normal 59 5 9" xfId="7304"/>
    <cellStyle name="Normal 59 5 9 2" xfId="17718"/>
    <cellStyle name="Normal 59 6" xfId="1815"/>
    <cellStyle name="Normal 59 6 10" xfId="7350"/>
    <cellStyle name="Normal 59 6 10 2" xfId="17756"/>
    <cellStyle name="Normal 59 6 11" xfId="13546"/>
    <cellStyle name="Normal 59 6 2" xfId="2170"/>
    <cellStyle name="Normal 59 6 2 2" xfId="3292"/>
    <cellStyle name="Normal 59 6 2 2 2" xfId="4483"/>
    <cellStyle name="Normal 59 6 2 2 2 2" xfId="6221"/>
    <cellStyle name="Normal 59 6 2 2 2 2 2" xfId="16770"/>
    <cellStyle name="Normal 59 6 2 2 2 3" xfId="9220"/>
    <cellStyle name="Normal 59 6 2 2 2 3 2" xfId="19460"/>
    <cellStyle name="Normal 59 6 2 2 2 4" xfId="10608"/>
    <cellStyle name="Normal 59 6 2 2 2 4 2" xfId="20810"/>
    <cellStyle name="Normal 59 6 2 2 2 5" xfId="11919"/>
    <cellStyle name="Normal 59 6 2 2 2 5 2" xfId="22104"/>
    <cellStyle name="Normal 59 6 2 2 2 6" xfId="13173"/>
    <cellStyle name="Normal 59 6 2 2 2 6 2" xfId="23358"/>
    <cellStyle name="Normal 59 6 2 2 2 7" xfId="15123"/>
    <cellStyle name="Normal 59 6 2 2 3" xfId="5396"/>
    <cellStyle name="Normal 59 6 2 2 3 2" xfId="15945"/>
    <cellStyle name="Normal 59 6 2 2 4" xfId="8244"/>
    <cellStyle name="Normal 59 6 2 2 4 2" xfId="18516"/>
    <cellStyle name="Normal 59 6 2 2 5" xfId="9676"/>
    <cellStyle name="Normal 59 6 2 2 5 2" xfId="19903"/>
    <cellStyle name="Normal 59 6 2 2 6" xfId="11052"/>
    <cellStyle name="Normal 59 6 2 2 6 2" xfId="21246"/>
    <cellStyle name="Normal 59 6 2 2 7" xfId="12348"/>
    <cellStyle name="Normal 59 6 2 2 7 2" xfId="22533"/>
    <cellStyle name="Normal 59 6 2 2 8" xfId="14272"/>
    <cellStyle name="Normal 59 6 2 3" xfId="3987"/>
    <cellStyle name="Normal 59 6 2 3 2" xfId="5725"/>
    <cellStyle name="Normal 59 6 2 3 2 2" xfId="16274"/>
    <cellStyle name="Normal 59 6 2 3 3" xfId="8724"/>
    <cellStyle name="Normal 59 6 2 3 3 2" xfId="18964"/>
    <cellStyle name="Normal 59 6 2 3 4" xfId="10112"/>
    <cellStyle name="Normal 59 6 2 3 4 2" xfId="20314"/>
    <cellStyle name="Normal 59 6 2 3 5" xfId="11423"/>
    <cellStyle name="Normal 59 6 2 3 5 2" xfId="21608"/>
    <cellStyle name="Normal 59 6 2 3 6" xfId="12677"/>
    <cellStyle name="Normal 59 6 2 3 6 2" xfId="22862"/>
    <cellStyle name="Normal 59 6 2 3 7" xfId="14627"/>
    <cellStyle name="Normal 59 6 2 4" xfId="4900"/>
    <cellStyle name="Normal 59 6 2 4 2" xfId="15449"/>
    <cellStyle name="Normal 59 6 2 5" xfId="7160"/>
    <cellStyle name="Normal 59 6 2 5 2" xfId="17598"/>
    <cellStyle name="Normal 59 6 2 6" xfId="7111"/>
    <cellStyle name="Normal 59 6 2 6 2" xfId="17554"/>
    <cellStyle name="Normal 59 6 2 7" xfId="6568"/>
    <cellStyle name="Normal 59 6 2 7 2" xfId="17092"/>
    <cellStyle name="Normal 59 6 2 8" xfId="7667"/>
    <cellStyle name="Normal 59 6 2 8 2" xfId="18000"/>
    <cellStyle name="Normal 59 6 2 9" xfId="13749"/>
    <cellStyle name="Normal 59 6 3" xfId="2081"/>
    <cellStyle name="Normal 59 6 3 2" xfId="3203"/>
    <cellStyle name="Normal 59 6 3 2 2" xfId="4394"/>
    <cellStyle name="Normal 59 6 3 2 2 2" xfId="6132"/>
    <cellStyle name="Normal 59 6 3 2 2 2 2" xfId="16681"/>
    <cellStyle name="Normal 59 6 3 2 2 3" xfId="9131"/>
    <cellStyle name="Normal 59 6 3 2 2 3 2" xfId="19371"/>
    <cellStyle name="Normal 59 6 3 2 2 4" xfId="10519"/>
    <cellStyle name="Normal 59 6 3 2 2 4 2" xfId="20721"/>
    <cellStyle name="Normal 59 6 3 2 2 5" xfId="11830"/>
    <cellStyle name="Normal 59 6 3 2 2 5 2" xfId="22015"/>
    <cellStyle name="Normal 59 6 3 2 2 6" xfId="13084"/>
    <cellStyle name="Normal 59 6 3 2 2 6 2" xfId="23269"/>
    <cellStyle name="Normal 59 6 3 2 2 7" xfId="15034"/>
    <cellStyle name="Normal 59 6 3 2 3" xfId="5307"/>
    <cellStyle name="Normal 59 6 3 2 3 2" xfId="15856"/>
    <cellStyle name="Normal 59 6 3 2 4" xfId="8155"/>
    <cellStyle name="Normal 59 6 3 2 4 2" xfId="18427"/>
    <cellStyle name="Normal 59 6 3 2 5" xfId="9587"/>
    <cellStyle name="Normal 59 6 3 2 5 2" xfId="19814"/>
    <cellStyle name="Normal 59 6 3 2 6" xfId="10963"/>
    <cellStyle name="Normal 59 6 3 2 6 2" xfId="21157"/>
    <cellStyle name="Normal 59 6 3 2 7" xfId="12259"/>
    <cellStyle name="Normal 59 6 3 2 7 2" xfId="22444"/>
    <cellStyle name="Normal 59 6 3 2 8" xfId="14183"/>
    <cellStyle name="Normal 59 6 3 3" xfId="3898"/>
    <cellStyle name="Normal 59 6 3 3 2" xfId="5636"/>
    <cellStyle name="Normal 59 6 3 3 2 2" xfId="16185"/>
    <cellStyle name="Normal 59 6 3 3 3" xfId="8635"/>
    <cellStyle name="Normal 59 6 3 3 3 2" xfId="18875"/>
    <cellStyle name="Normal 59 6 3 3 4" xfId="10023"/>
    <cellStyle name="Normal 59 6 3 3 4 2" xfId="20225"/>
    <cellStyle name="Normal 59 6 3 3 5" xfId="11334"/>
    <cellStyle name="Normal 59 6 3 3 5 2" xfId="21519"/>
    <cellStyle name="Normal 59 6 3 3 6" xfId="12588"/>
    <cellStyle name="Normal 59 6 3 3 6 2" xfId="22773"/>
    <cellStyle name="Normal 59 6 3 3 7" xfId="14538"/>
    <cellStyle name="Normal 59 6 3 4" xfId="4811"/>
    <cellStyle name="Normal 59 6 3 4 2" xfId="15360"/>
    <cellStyle name="Normal 59 6 3 5" xfId="6471"/>
    <cellStyle name="Normal 59 6 3 5 2" xfId="17005"/>
    <cellStyle name="Normal 59 6 3 6" xfId="7105"/>
    <cellStyle name="Normal 59 6 3 6 2" xfId="17548"/>
    <cellStyle name="Normal 59 6 3 7" xfId="6574"/>
    <cellStyle name="Normal 59 6 3 7 2" xfId="17098"/>
    <cellStyle name="Normal 59 6 3 8" xfId="6689"/>
    <cellStyle name="Normal 59 6 3 8 2" xfId="17193"/>
    <cellStyle name="Normal 59 6 3 9" xfId="13660"/>
    <cellStyle name="Normal 59 6 4" xfId="3124"/>
    <cellStyle name="Normal 59 6 4 2" xfId="4315"/>
    <cellStyle name="Normal 59 6 4 2 2" xfId="6053"/>
    <cellStyle name="Normal 59 6 4 2 2 2" xfId="16602"/>
    <cellStyle name="Normal 59 6 4 2 3" xfId="9052"/>
    <cellStyle name="Normal 59 6 4 2 3 2" xfId="19292"/>
    <cellStyle name="Normal 59 6 4 2 4" xfId="10440"/>
    <cellStyle name="Normal 59 6 4 2 4 2" xfId="20642"/>
    <cellStyle name="Normal 59 6 4 2 5" xfId="11751"/>
    <cellStyle name="Normal 59 6 4 2 5 2" xfId="21936"/>
    <cellStyle name="Normal 59 6 4 2 6" xfId="13005"/>
    <cellStyle name="Normal 59 6 4 2 6 2" xfId="23190"/>
    <cellStyle name="Normal 59 6 4 2 7" xfId="14955"/>
    <cellStyle name="Normal 59 6 4 3" xfId="5228"/>
    <cellStyle name="Normal 59 6 4 3 2" xfId="15777"/>
    <cellStyle name="Normal 59 6 4 4" xfId="8076"/>
    <cellStyle name="Normal 59 6 4 4 2" xfId="18348"/>
    <cellStyle name="Normal 59 6 4 5" xfId="9508"/>
    <cellStyle name="Normal 59 6 4 5 2" xfId="19735"/>
    <cellStyle name="Normal 59 6 4 6" xfId="10884"/>
    <cellStyle name="Normal 59 6 4 6 2" xfId="21078"/>
    <cellStyle name="Normal 59 6 4 7" xfId="12180"/>
    <cellStyle name="Normal 59 6 4 7 2" xfId="22365"/>
    <cellStyle name="Normal 59 6 4 8" xfId="14104"/>
    <cellStyle name="Normal 59 6 5" xfId="3819"/>
    <cellStyle name="Normal 59 6 5 2" xfId="5557"/>
    <cellStyle name="Normal 59 6 5 2 2" xfId="16106"/>
    <cellStyle name="Normal 59 6 5 3" xfId="8556"/>
    <cellStyle name="Normal 59 6 5 3 2" xfId="18796"/>
    <cellStyle name="Normal 59 6 5 4" xfId="9944"/>
    <cellStyle name="Normal 59 6 5 4 2" xfId="20146"/>
    <cellStyle name="Normal 59 6 5 5" xfId="11255"/>
    <cellStyle name="Normal 59 6 5 5 2" xfId="21440"/>
    <cellStyle name="Normal 59 6 5 6" xfId="12509"/>
    <cellStyle name="Normal 59 6 5 6 2" xfId="22694"/>
    <cellStyle name="Normal 59 6 5 7" xfId="14459"/>
    <cellStyle name="Normal 59 6 6" xfId="4732"/>
    <cellStyle name="Normal 59 6 6 2" xfId="15281"/>
    <cellStyle name="Normal 59 6 7" xfId="6538"/>
    <cellStyle name="Normal 59 6 7 2" xfId="17066"/>
    <cellStyle name="Normal 59 6 8" xfId="7552"/>
    <cellStyle name="Normal 59 6 8 2" xfId="17910"/>
    <cellStyle name="Normal 59 6 9" xfId="6320"/>
    <cellStyle name="Normal 59 6 9 2" xfId="16867"/>
    <cellStyle name="Normal 59 7" xfId="1980"/>
    <cellStyle name="Normal 59 7 10" xfId="7544"/>
    <cellStyle name="Normal 59 7 10 2" xfId="17904"/>
    <cellStyle name="Normal 59 7 11" xfId="13611"/>
    <cellStyle name="Normal 59 7 2" xfId="2201"/>
    <cellStyle name="Normal 59 7 2 2" xfId="3318"/>
    <cellStyle name="Normal 59 7 2 2 2" xfId="4509"/>
    <cellStyle name="Normal 59 7 2 2 2 2" xfId="6247"/>
    <cellStyle name="Normal 59 7 2 2 2 2 2" xfId="16796"/>
    <cellStyle name="Normal 59 7 2 2 2 3" xfId="9246"/>
    <cellStyle name="Normal 59 7 2 2 2 3 2" xfId="19486"/>
    <cellStyle name="Normal 59 7 2 2 2 4" xfId="10634"/>
    <cellStyle name="Normal 59 7 2 2 2 4 2" xfId="20836"/>
    <cellStyle name="Normal 59 7 2 2 2 5" xfId="11945"/>
    <cellStyle name="Normal 59 7 2 2 2 5 2" xfId="22130"/>
    <cellStyle name="Normal 59 7 2 2 2 6" xfId="13199"/>
    <cellStyle name="Normal 59 7 2 2 2 6 2" xfId="23384"/>
    <cellStyle name="Normal 59 7 2 2 2 7" xfId="15149"/>
    <cellStyle name="Normal 59 7 2 2 3" xfId="5422"/>
    <cellStyle name="Normal 59 7 2 2 3 2" xfId="15971"/>
    <cellStyle name="Normal 59 7 2 2 4" xfId="8270"/>
    <cellStyle name="Normal 59 7 2 2 4 2" xfId="18542"/>
    <cellStyle name="Normal 59 7 2 2 5" xfId="9702"/>
    <cellStyle name="Normal 59 7 2 2 5 2" xfId="19929"/>
    <cellStyle name="Normal 59 7 2 2 6" xfId="11078"/>
    <cellStyle name="Normal 59 7 2 2 6 2" xfId="21272"/>
    <cellStyle name="Normal 59 7 2 2 7" xfId="12374"/>
    <cellStyle name="Normal 59 7 2 2 7 2" xfId="22559"/>
    <cellStyle name="Normal 59 7 2 2 8" xfId="14298"/>
    <cellStyle name="Normal 59 7 2 3" xfId="4013"/>
    <cellStyle name="Normal 59 7 2 3 2" xfId="5751"/>
    <cellStyle name="Normal 59 7 2 3 2 2" xfId="16300"/>
    <cellStyle name="Normal 59 7 2 3 3" xfId="8750"/>
    <cellStyle name="Normal 59 7 2 3 3 2" xfId="18990"/>
    <cellStyle name="Normal 59 7 2 3 4" xfId="10138"/>
    <cellStyle name="Normal 59 7 2 3 4 2" xfId="20340"/>
    <cellStyle name="Normal 59 7 2 3 5" xfId="11449"/>
    <cellStyle name="Normal 59 7 2 3 5 2" xfId="21634"/>
    <cellStyle name="Normal 59 7 2 3 6" xfId="12703"/>
    <cellStyle name="Normal 59 7 2 3 6 2" xfId="22888"/>
    <cellStyle name="Normal 59 7 2 3 7" xfId="14653"/>
    <cellStyle name="Normal 59 7 2 4" xfId="4926"/>
    <cellStyle name="Normal 59 7 2 4 2" xfId="15475"/>
    <cellStyle name="Normal 59 7 2 5" xfId="6425"/>
    <cellStyle name="Normal 59 7 2 5 2" xfId="16959"/>
    <cellStyle name="Normal 59 7 2 6" xfId="6966"/>
    <cellStyle name="Normal 59 7 2 6 2" xfId="17426"/>
    <cellStyle name="Normal 59 7 2 7" xfId="6608"/>
    <cellStyle name="Normal 59 7 2 7 2" xfId="17128"/>
    <cellStyle name="Normal 59 7 2 8" xfId="7542"/>
    <cellStyle name="Normal 59 7 2 8 2" xfId="17902"/>
    <cellStyle name="Normal 59 7 2 9" xfId="13775"/>
    <cellStyle name="Normal 59 7 3" xfId="2123"/>
    <cellStyle name="Normal 59 7 3 2" xfId="3245"/>
    <cellStyle name="Normal 59 7 3 2 2" xfId="4436"/>
    <cellStyle name="Normal 59 7 3 2 2 2" xfId="6174"/>
    <cellStyle name="Normal 59 7 3 2 2 2 2" xfId="16723"/>
    <cellStyle name="Normal 59 7 3 2 2 3" xfId="9173"/>
    <cellStyle name="Normal 59 7 3 2 2 3 2" xfId="19413"/>
    <cellStyle name="Normal 59 7 3 2 2 4" xfId="10561"/>
    <cellStyle name="Normal 59 7 3 2 2 4 2" xfId="20763"/>
    <cellStyle name="Normal 59 7 3 2 2 5" xfId="11872"/>
    <cellStyle name="Normal 59 7 3 2 2 5 2" xfId="22057"/>
    <cellStyle name="Normal 59 7 3 2 2 6" xfId="13126"/>
    <cellStyle name="Normal 59 7 3 2 2 6 2" xfId="23311"/>
    <cellStyle name="Normal 59 7 3 2 2 7" xfId="15076"/>
    <cellStyle name="Normal 59 7 3 2 3" xfId="5349"/>
    <cellStyle name="Normal 59 7 3 2 3 2" xfId="15898"/>
    <cellStyle name="Normal 59 7 3 2 4" xfId="8197"/>
    <cellStyle name="Normal 59 7 3 2 4 2" xfId="18469"/>
    <cellStyle name="Normal 59 7 3 2 5" xfId="9629"/>
    <cellStyle name="Normal 59 7 3 2 5 2" xfId="19856"/>
    <cellStyle name="Normal 59 7 3 2 6" xfId="11005"/>
    <cellStyle name="Normal 59 7 3 2 6 2" xfId="21199"/>
    <cellStyle name="Normal 59 7 3 2 7" xfId="12301"/>
    <cellStyle name="Normal 59 7 3 2 7 2" xfId="22486"/>
    <cellStyle name="Normal 59 7 3 2 8" xfId="14225"/>
    <cellStyle name="Normal 59 7 3 3" xfId="3940"/>
    <cellStyle name="Normal 59 7 3 3 2" xfId="5678"/>
    <cellStyle name="Normal 59 7 3 3 2 2" xfId="16227"/>
    <cellStyle name="Normal 59 7 3 3 3" xfId="8677"/>
    <cellStyle name="Normal 59 7 3 3 3 2" xfId="18917"/>
    <cellStyle name="Normal 59 7 3 3 4" xfId="10065"/>
    <cellStyle name="Normal 59 7 3 3 4 2" xfId="20267"/>
    <cellStyle name="Normal 59 7 3 3 5" xfId="11376"/>
    <cellStyle name="Normal 59 7 3 3 5 2" xfId="21561"/>
    <cellStyle name="Normal 59 7 3 3 6" xfId="12630"/>
    <cellStyle name="Normal 59 7 3 3 6 2" xfId="22815"/>
    <cellStyle name="Normal 59 7 3 3 7" xfId="14580"/>
    <cellStyle name="Normal 59 7 3 4" xfId="4853"/>
    <cellStyle name="Normal 59 7 3 4 2" xfId="15402"/>
    <cellStyle name="Normal 59 7 3 5" xfId="7267"/>
    <cellStyle name="Normal 59 7 3 5 2" xfId="17689"/>
    <cellStyle name="Normal 59 7 3 6" xfId="7182"/>
    <cellStyle name="Normal 59 7 3 6 2" xfId="17620"/>
    <cellStyle name="Normal 59 7 3 7" xfId="7724"/>
    <cellStyle name="Normal 59 7 3 7 2" xfId="18043"/>
    <cellStyle name="Normal 59 7 3 8" xfId="8364"/>
    <cellStyle name="Normal 59 7 3 8 2" xfId="18632"/>
    <cellStyle name="Normal 59 7 3 9" xfId="13702"/>
    <cellStyle name="Normal 59 7 4" xfId="3161"/>
    <cellStyle name="Normal 59 7 4 2" xfId="4352"/>
    <cellStyle name="Normal 59 7 4 2 2" xfId="6090"/>
    <cellStyle name="Normal 59 7 4 2 2 2" xfId="16639"/>
    <cellStyle name="Normal 59 7 4 2 3" xfId="9089"/>
    <cellStyle name="Normal 59 7 4 2 3 2" xfId="19329"/>
    <cellStyle name="Normal 59 7 4 2 4" xfId="10477"/>
    <cellStyle name="Normal 59 7 4 2 4 2" xfId="20679"/>
    <cellStyle name="Normal 59 7 4 2 5" xfId="11788"/>
    <cellStyle name="Normal 59 7 4 2 5 2" xfId="21973"/>
    <cellStyle name="Normal 59 7 4 2 6" xfId="13042"/>
    <cellStyle name="Normal 59 7 4 2 6 2" xfId="23227"/>
    <cellStyle name="Normal 59 7 4 2 7" xfId="14992"/>
    <cellStyle name="Normal 59 7 4 3" xfId="5265"/>
    <cellStyle name="Normal 59 7 4 3 2" xfId="15814"/>
    <cellStyle name="Normal 59 7 4 4" xfId="8113"/>
    <cellStyle name="Normal 59 7 4 4 2" xfId="18385"/>
    <cellStyle name="Normal 59 7 4 5" xfId="9545"/>
    <cellStyle name="Normal 59 7 4 5 2" xfId="19772"/>
    <cellStyle name="Normal 59 7 4 6" xfId="10921"/>
    <cellStyle name="Normal 59 7 4 6 2" xfId="21115"/>
    <cellStyle name="Normal 59 7 4 7" xfId="12217"/>
    <cellStyle name="Normal 59 7 4 7 2" xfId="22402"/>
    <cellStyle name="Normal 59 7 4 8" xfId="14141"/>
    <cellStyle name="Normal 59 7 5" xfId="3856"/>
    <cellStyle name="Normal 59 7 5 2" xfId="5594"/>
    <cellStyle name="Normal 59 7 5 2 2" xfId="16143"/>
    <cellStyle name="Normal 59 7 5 3" xfId="8593"/>
    <cellStyle name="Normal 59 7 5 3 2" xfId="18833"/>
    <cellStyle name="Normal 59 7 5 4" xfId="9981"/>
    <cellStyle name="Normal 59 7 5 4 2" xfId="20183"/>
    <cellStyle name="Normal 59 7 5 5" xfId="11292"/>
    <cellStyle name="Normal 59 7 5 5 2" xfId="21477"/>
    <cellStyle name="Normal 59 7 5 6" xfId="12546"/>
    <cellStyle name="Normal 59 7 5 6 2" xfId="22731"/>
    <cellStyle name="Normal 59 7 5 7" xfId="14496"/>
    <cellStyle name="Normal 59 7 6" xfId="4769"/>
    <cellStyle name="Normal 59 7 6 2" xfId="15318"/>
    <cellStyle name="Normal 59 7 7" xfId="7174"/>
    <cellStyle name="Normal 59 7 7 2" xfId="17612"/>
    <cellStyle name="Normal 59 7 8" xfId="7431"/>
    <cellStyle name="Normal 59 7 8 2" xfId="17821"/>
    <cellStyle name="Normal 59 7 9" xfId="6403"/>
    <cellStyle name="Normal 59 7 9 2" xfId="16941"/>
    <cellStyle name="Normal 59 8" xfId="2164"/>
    <cellStyle name="Normal 59 8 2" xfId="3286"/>
    <cellStyle name="Normal 59 8 2 2" xfId="4477"/>
    <cellStyle name="Normal 59 8 2 2 2" xfId="6215"/>
    <cellStyle name="Normal 59 8 2 2 2 2" xfId="16764"/>
    <cellStyle name="Normal 59 8 2 2 3" xfId="9214"/>
    <cellStyle name="Normal 59 8 2 2 3 2" xfId="19454"/>
    <cellStyle name="Normal 59 8 2 2 4" xfId="10602"/>
    <cellStyle name="Normal 59 8 2 2 4 2" xfId="20804"/>
    <cellStyle name="Normal 59 8 2 2 5" xfId="11913"/>
    <cellStyle name="Normal 59 8 2 2 5 2" xfId="22098"/>
    <cellStyle name="Normal 59 8 2 2 6" xfId="13167"/>
    <cellStyle name="Normal 59 8 2 2 6 2" xfId="23352"/>
    <cellStyle name="Normal 59 8 2 2 7" xfId="15117"/>
    <cellStyle name="Normal 59 8 2 3" xfId="5390"/>
    <cellStyle name="Normal 59 8 2 3 2" xfId="15939"/>
    <cellStyle name="Normal 59 8 2 4" xfId="8238"/>
    <cellStyle name="Normal 59 8 2 4 2" xfId="18510"/>
    <cellStyle name="Normal 59 8 2 5" xfId="9670"/>
    <cellStyle name="Normal 59 8 2 5 2" xfId="19897"/>
    <cellStyle name="Normal 59 8 2 6" xfId="11046"/>
    <cellStyle name="Normal 59 8 2 6 2" xfId="21240"/>
    <cellStyle name="Normal 59 8 2 7" xfId="12342"/>
    <cellStyle name="Normal 59 8 2 7 2" xfId="22527"/>
    <cellStyle name="Normal 59 8 2 8" xfId="14266"/>
    <cellStyle name="Normal 59 8 3" xfId="3981"/>
    <cellStyle name="Normal 59 8 3 2" xfId="5719"/>
    <cellStyle name="Normal 59 8 3 2 2" xfId="16268"/>
    <cellStyle name="Normal 59 8 3 3" xfId="8718"/>
    <cellStyle name="Normal 59 8 3 3 2" xfId="18958"/>
    <cellStyle name="Normal 59 8 3 4" xfId="10106"/>
    <cellStyle name="Normal 59 8 3 4 2" xfId="20308"/>
    <cellStyle name="Normal 59 8 3 5" xfId="11417"/>
    <cellStyle name="Normal 59 8 3 5 2" xfId="21602"/>
    <cellStyle name="Normal 59 8 3 6" xfId="12671"/>
    <cellStyle name="Normal 59 8 3 6 2" xfId="22856"/>
    <cellStyle name="Normal 59 8 3 7" xfId="14621"/>
    <cellStyle name="Normal 59 8 4" xfId="4894"/>
    <cellStyle name="Normal 59 8 4 2" xfId="15443"/>
    <cellStyle name="Normal 59 8 5" xfId="7162"/>
    <cellStyle name="Normal 59 8 5 2" xfId="17600"/>
    <cellStyle name="Normal 59 8 6" xfId="6720"/>
    <cellStyle name="Normal 59 8 6 2" xfId="17221"/>
    <cellStyle name="Normal 59 8 7" xfId="7223"/>
    <cellStyle name="Normal 59 8 7 2" xfId="17656"/>
    <cellStyle name="Normal 59 8 8" xfId="7635"/>
    <cellStyle name="Normal 59 8 8 2" xfId="17976"/>
    <cellStyle name="Normal 59 8 9" xfId="13743"/>
    <cellStyle name="Normal 59 9" xfId="2075"/>
    <cellStyle name="Normal 59 9 2" xfId="3197"/>
    <cellStyle name="Normal 59 9 2 2" xfId="4388"/>
    <cellStyle name="Normal 59 9 2 2 2" xfId="6126"/>
    <cellStyle name="Normal 59 9 2 2 2 2" xfId="16675"/>
    <cellStyle name="Normal 59 9 2 2 3" xfId="9125"/>
    <cellStyle name="Normal 59 9 2 2 3 2" xfId="19365"/>
    <cellStyle name="Normal 59 9 2 2 4" xfId="10513"/>
    <cellStyle name="Normal 59 9 2 2 4 2" xfId="20715"/>
    <cellStyle name="Normal 59 9 2 2 5" xfId="11824"/>
    <cellStyle name="Normal 59 9 2 2 5 2" xfId="22009"/>
    <cellStyle name="Normal 59 9 2 2 6" xfId="13078"/>
    <cellStyle name="Normal 59 9 2 2 6 2" xfId="23263"/>
    <cellStyle name="Normal 59 9 2 2 7" xfId="15028"/>
    <cellStyle name="Normal 59 9 2 3" xfId="5301"/>
    <cellStyle name="Normal 59 9 2 3 2" xfId="15850"/>
    <cellStyle name="Normal 59 9 2 4" xfId="8149"/>
    <cellStyle name="Normal 59 9 2 4 2" xfId="18421"/>
    <cellStyle name="Normal 59 9 2 5" xfId="9581"/>
    <cellStyle name="Normal 59 9 2 5 2" xfId="19808"/>
    <cellStyle name="Normal 59 9 2 6" xfId="10957"/>
    <cellStyle name="Normal 59 9 2 6 2" xfId="21151"/>
    <cellStyle name="Normal 59 9 2 7" xfId="12253"/>
    <cellStyle name="Normal 59 9 2 7 2" xfId="22438"/>
    <cellStyle name="Normal 59 9 2 8" xfId="14177"/>
    <cellStyle name="Normal 59 9 3" xfId="3892"/>
    <cellStyle name="Normal 59 9 3 2" xfId="5630"/>
    <cellStyle name="Normal 59 9 3 2 2" xfId="16179"/>
    <cellStyle name="Normal 59 9 3 3" xfId="8629"/>
    <cellStyle name="Normal 59 9 3 3 2" xfId="18869"/>
    <cellStyle name="Normal 59 9 3 4" xfId="10017"/>
    <cellStyle name="Normal 59 9 3 4 2" xfId="20219"/>
    <cellStyle name="Normal 59 9 3 5" xfId="11328"/>
    <cellStyle name="Normal 59 9 3 5 2" xfId="21513"/>
    <cellStyle name="Normal 59 9 3 6" xfId="12582"/>
    <cellStyle name="Normal 59 9 3 6 2" xfId="22767"/>
    <cellStyle name="Normal 59 9 3 7" xfId="14532"/>
    <cellStyle name="Normal 59 9 4" xfId="4805"/>
    <cellStyle name="Normal 59 9 4 2" xfId="15354"/>
    <cellStyle name="Normal 59 9 5" xfId="6477"/>
    <cellStyle name="Normal 59 9 5 2" xfId="17011"/>
    <cellStyle name="Normal 59 9 6" xfId="7435"/>
    <cellStyle name="Normal 59 9 6 2" xfId="17825"/>
    <cellStyle name="Normal 59 9 7" xfId="7298"/>
    <cellStyle name="Normal 59 9 7 2" xfId="17712"/>
    <cellStyle name="Normal 59 9 8" xfId="6786"/>
    <cellStyle name="Normal 59 9 8 2" xfId="17276"/>
    <cellStyle name="Normal 59 9 9" xfId="13654"/>
    <cellStyle name="Normal 6" xfId="659"/>
    <cellStyle name="Normal 6 2" xfId="660"/>
    <cellStyle name="Normal 6 2 2" xfId="1607"/>
    <cellStyle name="Normal 6 2 3" xfId="1829"/>
    <cellStyle name="Normal 6 3" xfId="661"/>
    <cellStyle name="Normal 6 3 10" xfId="3730"/>
    <cellStyle name="Normal 6 3 11" xfId="4645"/>
    <cellStyle name="Normal 6 3 12" xfId="6672"/>
    <cellStyle name="Normal 6 3 13" xfId="7596"/>
    <cellStyle name="Normal 6 3 14" xfId="6929"/>
    <cellStyle name="Normal 6 3 15" xfId="6491"/>
    <cellStyle name="Normal 6 3 2" xfId="662"/>
    <cellStyle name="Normal 6 3 2 2" xfId="1828"/>
    <cellStyle name="Normal 6 3 2 2 2" xfId="1981"/>
    <cellStyle name="Normal 6 3 2 2 3" xfId="2453"/>
    <cellStyle name="Normal 6 3 2 3" xfId="2381"/>
    <cellStyle name="Normal 6 3 3" xfId="992"/>
    <cellStyle name="Normal 6 3 3 2" xfId="1827"/>
    <cellStyle name="Normal 6 3 3 2 2" xfId="2060"/>
    <cellStyle name="Normal 6 3 3 2 3" xfId="2515"/>
    <cellStyle name="Normal 6 3 3 3" xfId="2380"/>
    <cellStyle name="Normal 6 3 4" xfId="1513"/>
    <cellStyle name="Normal 6 3 5" xfId="2301"/>
    <cellStyle name="Normal 6 3 6" xfId="2819"/>
    <cellStyle name="Normal 6 3 7" xfId="2627"/>
    <cellStyle name="Normal 6 3 8" xfId="2963"/>
    <cellStyle name="Normal 6 3 9" xfId="2610"/>
    <cellStyle name="Normal 6 4" xfId="1512"/>
    <cellStyle name="Normal 6 5" xfId="1770"/>
    <cellStyle name="Normal 60" xfId="663"/>
    <cellStyle name="Normal 60 10" xfId="2302"/>
    <cellStyle name="Normal 60 10 2" xfId="3329"/>
    <cellStyle name="Normal 60 10 2 2" xfId="4520"/>
    <cellStyle name="Normal 60 10 2 2 2" xfId="6258"/>
    <cellStyle name="Normal 60 10 2 2 2 2" xfId="16807"/>
    <cellStyle name="Normal 60 10 2 2 3" xfId="9257"/>
    <cellStyle name="Normal 60 10 2 2 3 2" xfId="19497"/>
    <cellStyle name="Normal 60 10 2 2 4" xfId="10645"/>
    <cellStyle name="Normal 60 10 2 2 4 2" xfId="20847"/>
    <cellStyle name="Normal 60 10 2 2 5" xfId="11956"/>
    <cellStyle name="Normal 60 10 2 2 5 2" xfId="22141"/>
    <cellStyle name="Normal 60 10 2 2 6" xfId="13210"/>
    <cellStyle name="Normal 60 10 2 2 6 2" xfId="23395"/>
    <cellStyle name="Normal 60 10 2 2 7" xfId="15160"/>
    <cellStyle name="Normal 60 10 2 3" xfId="5433"/>
    <cellStyle name="Normal 60 10 2 3 2" xfId="15982"/>
    <cellStyle name="Normal 60 10 2 4" xfId="8281"/>
    <cellStyle name="Normal 60 10 2 4 2" xfId="18553"/>
    <cellStyle name="Normal 60 10 2 5" xfId="9713"/>
    <cellStyle name="Normal 60 10 2 5 2" xfId="19940"/>
    <cellStyle name="Normal 60 10 2 6" xfId="11089"/>
    <cellStyle name="Normal 60 10 2 6 2" xfId="21283"/>
    <cellStyle name="Normal 60 10 2 7" xfId="12385"/>
    <cellStyle name="Normal 60 10 2 7 2" xfId="22570"/>
    <cellStyle name="Normal 60 10 2 8" xfId="14309"/>
    <cellStyle name="Normal 60 10 3" xfId="4024"/>
    <cellStyle name="Normal 60 10 3 2" xfId="5762"/>
    <cellStyle name="Normal 60 10 3 2 2" xfId="16311"/>
    <cellStyle name="Normal 60 10 3 3" xfId="8761"/>
    <cellStyle name="Normal 60 10 3 3 2" xfId="19001"/>
    <cellStyle name="Normal 60 10 3 4" xfId="10149"/>
    <cellStyle name="Normal 60 10 3 4 2" xfId="20351"/>
    <cellStyle name="Normal 60 10 3 5" xfId="11460"/>
    <cellStyle name="Normal 60 10 3 5 2" xfId="21645"/>
    <cellStyle name="Normal 60 10 3 6" xfId="12714"/>
    <cellStyle name="Normal 60 10 3 6 2" xfId="22899"/>
    <cellStyle name="Normal 60 10 3 7" xfId="14664"/>
    <cellStyle name="Normal 60 10 4" xfId="4937"/>
    <cellStyle name="Normal 60 10 4 2" xfId="15486"/>
    <cellStyle name="Normal 60 10 5" xfId="7370"/>
    <cellStyle name="Normal 60 10 5 2" xfId="17772"/>
    <cellStyle name="Normal 60 10 6" xfId="7751"/>
    <cellStyle name="Normal 60 10 6 2" xfId="18061"/>
    <cellStyle name="Normal 60 10 7" xfId="8478"/>
    <cellStyle name="Normal 60 10 7 2" xfId="18728"/>
    <cellStyle name="Normal 60 10 8" xfId="9877"/>
    <cellStyle name="Normal 60 10 8 2" xfId="20086"/>
    <cellStyle name="Normal 60 10 9" xfId="13797"/>
    <cellStyle name="Normal 60 11" xfId="2820"/>
    <cellStyle name="Normal 60 11 2" xfId="4141"/>
    <cellStyle name="Normal 60 11 2 2" xfId="5879"/>
    <cellStyle name="Normal 60 11 2 2 2" xfId="16428"/>
    <cellStyle name="Normal 60 11 2 3" xfId="8878"/>
    <cellStyle name="Normal 60 11 2 3 2" xfId="19118"/>
    <cellStyle name="Normal 60 11 2 4" xfId="10266"/>
    <cellStyle name="Normal 60 11 2 4 2" xfId="20468"/>
    <cellStyle name="Normal 60 11 2 5" xfId="11577"/>
    <cellStyle name="Normal 60 11 2 5 2" xfId="21762"/>
    <cellStyle name="Normal 60 11 2 6" xfId="12831"/>
    <cellStyle name="Normal 60 11 2 6 2" xfId="23016"/>
    <cellStyle name="Normal 60 11 2 7" xfId="14781"/>
    <cellStyle name="Normal 60 11 3" xfId="5054"/>
    <cellStyle name="Normal 60 11 3 2" xfId="15603"/>
    <cellStyle name="Normal 60 11 4" xfId="6819"/>
    <cellStyle name="Normal 60 11 4 2" xfId="17298"/>
    <cellStyle name="Normal 60 11 5" xfId="6592"/>
    <cellStyle name="Normal 60 11 5 2" xfId="17113"/>
    <cellStyle name="Normal 60 11 6" xfId="8477"/>
    <cellStyle name="Normal 60 11 6 2" xfId="18727"/>
    <cellStyle name="Normal 60 11 7" xfId="9876"/>
    <cellStyle name="Normal 60 11 7 2" xfId="20085"/>
    <cellStyle name="Normal 60 11 8" xfId="13928"/>
    <cellStyle name="Normal 60 12" xfId="2626"/>
    <cellStyle name="Normal 60 12 2" xfId="4100"/>
    <cellStyle name="Normal 60 12 2 2" xfId="5838"/>
    <cellStyle name="Normal 60 12 2 2 2" xfId="16387"/>
    <cellStyle name="Normal 60 12 2 3" xfId="8837"/>
    <cellStyle name="Normal 60 12 2 3 2" xfId="19077"/>
    <cellStyle name="Normal 60 12 2 4" xfId="10225"/>
    <cellStyle name="Normal 60 12 2 4 2" xfId="20427"/>
    <cellStyle name="Normal 60 12 2 5" xfId="11536"/>
    <cellStyle name="Normal 60 12 2 5 2" xfId="21721"/>
    <cellStyle name="Normal 60 12 2 6" xfId="12790"/>
    <cellStyle name="Normal 60 12 2 6 2" xfId="22975"/>
    <cellStyle name="Normal 60 12 2 7" xfId="14740"/>
    <cellStyle name="Normal 60 12 3" xfId="5013"/>
    <cellStyle name="Normal 60 12 3 2" xfId="15562"/>
    <cellStyle name="Normal 60 12 4" xfId="6830"/>
    <cellStyle name="Normal 60 12 4 2" xfId="17307"/>
    <cellStyle name="Normal 60 12 5" xfId="7603"/>
    <cellStyle name="Normal 60 12 5 2" xfId="17955"/>
    <cellStyle name="Normal 60 12 6" xfId="7977"/>
    <cellStyle name="Normal 60 12 6 2" xfId="18251"/>
    <cellStyle name="Normal 60 12 7" xfId="9411"/>
    <cellStyle name="Normal 60 12 7 2" xfId="19640"/>
    <cellStyle name="Normal 60 12 8" xfId="13887"/>
    <cellStyle name="Normal 60 13" xfId="2834"/>
    <cellStyle name="Normal 60 13 2" xfId="4147"/>
    <cellStyle name="Normal 60 13 2 2" xfId="5885"/>
    <cellStyle name="Normal 60 13 2 2 2" xfId="16434"/>
    <cellStyle name="Normal 60 13 2 3" xfId="8884"/>
    <cellStyle name="Normal 60 13 2 3 2" xfId="19124"/>
    <cellStyle name="Normal 60 13 2 4" xfId="10272"/>
    <cellStyle name="Normal 60 13 2 4 2" xfId="20474"/>
    <cellStyle name="Normal 60 13 2 5" xfId="11583"/>
    <cellStyle name="Normal 60 13 2 5 2" xfId="21768"/>
    <cellStyle name="Normal 60 13 2 6" xfId="12837"/>
    <cellStyle name="Normal 60 13 2 6 2" xfId="23022"/>
    <cellStyle name="Normal 60 13 2 7" xfId="14787"/>
    <cellStyle name="Normal 60 13 3" xfId="5060"/>
    <cellStyle name="Normal 60 13 3 2" xfId="15609"/>
    <cellStyle name="Normal 60 13 4" xfId="7867"/>
    <cellStyle name="Normal 60 13 4 2" xfId="18157"/>
    <cellStyle name="Normal 60 13 5" xfId="9313"/>
    <cellStyle name="Normal 60 13 5 2" xfId="19553"/>
    <cellStyle name="Normal 60 13 6" xfId="10701"/>
    <cellStyle name="Normal 60 13 6 2" xfId="20903"/>
    <cellStyle name="Normal 60 13 7" xfId="12012"/>
    <cellStyle name="Normal 60 13 7 2" xfId="22197"/>
    <cellStyle name="Normal 60 13 8" xfId="13934"/>
    <cellStyle name="Normal 60 14" xfId="2609"/>
    <cellStyle name="Normal 60 14 2" xfId="4095"/>
    <cellStyle name="Normal 60 14 2 2" xfId="5833"/>
    <cellStyle name="Normal 60 14 2 2 2" xfId="16382"/>
    <cellStyle name="Normal 60 14 2 3" xfId="8832"/>
    <cellStyle name="Normal 60 14 2 3 2" xfId="19072"/>
    <cellStyle name="Normal 60 14 2 4" xfId="10220"/>
    <cellStyle name="Normal 60 14 2 4 2" xfId="20422"/>
    <cellStyle name="Normal 60 14 2 5" xfId="11531"/>
    <cellStyle name="Normal 60 14 2 5 2" xfId="21716"/>
    <cellStyle name="Normal 60 14 2 6" xfId="12785"/>
    <cellStyle name="Normal 60 14 2 6 2" xfId="22970"/>
    <cellStyle name="Normal 60 14 2 7" xfId="14735"/>
    <cellStyle name="Normal 60 14 3" xfId="5008"/>
    <cellStyle name="Normal 60 14 3 2" xfId="15557"/>
    <cellStyle name="Normal 60 14 4" xfId="7360"/>
    <cellStyle name="Normal 60 14 4 2" xfId="17764"/>
    <cellStyle name="Normal 60 14 5" xfId="8403"/>
    <cellStyle name="Normal 60 14 5 2" xfId="18661"/>
    <cellStyle name="Normal 60 14 6" xfId="9816"/>
    <cellStyle name="Normal 60 14 6 2" xfId="20031"/>
    <cellStyle name="Normal 60 14 7" xfId="11164"/>
    <cellStyle name="Normal 60 14 7 2" xfId="21357"/>
    <cellStyle name="Normal 60 14 8" xfId="13882"/>
    <cellStyle name="Normal 60 15" xfId="3731"/>
    <cellStyle name="Normal 60 15 2" xfId="5509"/>
    <cellStyle name="Normal 60 15 2 2" xfId="16058"/>
    <cellStyle name="Normal 60 15 3" xfId="8494"/>
    <cellStyle name="Normal 60 15 3 2" xfId="18741"/>
    <cellStyle name="Normal 60 15 4" xfId="9888"/>
    <cellStyle name="Normal 60 15 4 2" xfId="20097"/>
    <cellStyle name="Normal 60 15 5" xfId="11199"/>
    <cellStyle name="Normal 60 15 5 2" xfId="21391"/>
    <cellStyle name="Normal 60 15 6" xfId="12461"/>
    <cellStyle name="Normal 60 15 6 2" xfId="22646"/>
    <cellStyle name="Normal 60 15 7" xfId="14411"/>
    <cellStyle name="Normal 60 16" xfId="4646"/>
    <cellStyle name="Normal 60 16 2" xfId="15235"/>
    <cellStyle name="Normal 60 17" xfId="7490"/>
    <cellStyle name="Normal 60 17 2" xfId="17871"/>
    <cellStyle name="Normal 60 18" xfId="7358"/>
    <cellStyle name="Normal 60 18 2" xfId="17762"/>
    <cellStyle name="Normal 60 19" xfId="8413"/>
    <cellStyle name="Normal 60 19 2" xfId="18668"/>
    <cellStyle name="Normal 60 2" xfId="993"/>
    <cellStyle name="Normal 60 2 10" xfId="3800"/>
    <cellStyle name="Normal 60 2 10 2" xfId="5538"/>
    <cellStyle name="Normal 60 2 10 2 2" xfId="16087"/>
    <cellStyle name="Normal 60 2 10 3" xfId="8537"/>
    <cellStyle name="Normal 60 2 10 3 2" xfId="18777"/>
    <cellStyle name="Normal 60 2 10 4" xfId="9925"/>
    <cellStyle name="Normal 60 2 10 4 2" xfId="20127"/>
    <cellStyle name="Normal 60 2 10 5" xfId="11236"/>
    <cellStyle name="Normal 60 2 10 5 2" xfId="21421"/>
    <cellStyle name="Normal 60 2 10 6" xfId="12490"/>
    <cellStyle name="Normal 60 2 10 6 2" xfId="22675"/>
    <cellStyle name="Normal 60 2 10 7" xfId="14440"/>
    <cellStyle name="Normal 60 2 11" xfId="4714"/>
    <cellStyle name="Normal 60 2 11 2" xfId="15263"/>
    <cellStyle name="Normal 60 2 12" xfId="7064"/>
    <cellStyle name="Normal 60 2 12 2" xfId="17515"/>
    <cellStyle name="Normal 60 2 13" xfId="6546"/>
    <cellStyle name="Normal 60 2 13 2" xfId="17074"/>
    <cellStyle name="Normal 60 2 14" xfId="7838"/>
    <cellStyle name="Normal 60 2 14 2" xfId="18135"/>
    <cellStyle name="Normal 60 2 15" xfId="7337"/>
    <cellStyle name="Normal 60 2 15 2" xfId="17745"/>
    <cellStyle name="Normal 60 2 16" xfId="13405"/>
    <cellStyle name="Normal 60 2 2" xfId="1862"/>
    <cellStyle name="Normal 60 2 2 10" xfId="6679"/>
    <cellStyle name="Normal 60 2 2 10 2" xfId="17185"/>
    <cellStyle name="Normal 60 2 2 11" xfId="13554"/>
    <cellStyle name="Normal 60 2 2 2" xfId="2214"/>
    <cellStyle name="Normal 60 2 2 2 2" xfId="3324"/>
    <cellStyle name="Normal 60 2 2 2 2 2" xfId="4515"/>
    <cellStyle name="Normal 60 2 2 2 2 2 2" xfId="6253"/>
    <cellStyle name="Normal 60 2 2 2 2 2 2 2" xfId="16802"/>
    <cellStyle name="Normal 60 2 2 2 2 2 3" xfId="9252"/>
    <cellStyle name="Normal 60 2 2 2 2 2 3 2" xfId="19492"/>
    <cellStyle name="Normal 60 2 2 2 2 2 4" xfId="10640"/>
    <cellStyle name="Normal 60 2 2 2 2 2 4 2" xfId="20842"/>
    <cellStyle name="Normal 60 2 2 2 2 2 5" xfId="11951"/>
    <cellStyle name="Normal 60 2 2 2 2 2 5 2" xfId="22136"/>
    <cellStyle name="Normal 60 2 2 2 2 2 6" xfId="13205"/>
    <cellStyle name="Normal 60 2 2 2 2 2 6 2" xfId="23390"/>
    <cellStyle name="Normal 60 2 2 2 2 2 7" xfId="15155"/>
    <cellStyle name="Normal 60 2 2 2 2 3" xfId="5428"/>
    <cellStyle name="Normal 60 2 2 2 2 3 2" xfId="15977"/>
    <cellStyle name="Normal 60 2 2 2 2 4" xfId="8276"/>
    <cellStyle name="Normal 60 2 2 2 2 4 2" xfId="18548"/>
    <cellStyle name="Normal 60 2 2 2 2 5" xfId="9708"/>
    <cellStyle name="Normal 60 2 2 2 2 5 2" xfId="19935"/>
    <cellStyle name="Normal 60 2 2 2 2 6" xfId="11084"/>
    <cellStyle name="Normal 60 2 2 2 2 6 2" xfId="21278"/>
    <cellStyle name="Normal 60 2 2 2 2 7" xfId="12380"/>
    <cellStyle name="Normal 60 2 2 2 2 7 2" xfId="22565"/>
    <cellStyle name="Normal 60 2 2 2 2 8" xfId="14304"/>
    <cellStyle name="Normal 60 2 2 2 3" xfId="4019"/>
    <cellStyle name="Normal 60 2 2 2 3 2" xfId="5757"/>
    <cellStyle name="Normal 60 2 2 2 3 2 2" xfId="16306"/>
    <cellStyle name="Normal 60 2 2 2 3 3" xfId="8756"/>
    <cellStyle name="Normal 60 2 2 2 3 3 2" xfId="18996"/>
    <cellStyle name="Normal 60 2 2 2 3 4" xfId="10144"/>
    <cellStyle name="Normal 60 2 2 2 3 4 2" xfId="20346"/>
    <cellStyle name="Normal 60 2 2 2 3 5" xfId="11455"/>
    <cellStyle name="Normal 60 2 2 2 3 5 2" xfId="21640"/>
    <cellStyle name="Normal 60 2 2 2 3 6" xfId="12709"/>
    <cellStyle name="Normal 60 2 2 2 3 6 2" xfId="22894"/>
    <cellStyle name="Normal 60 2 2 2 3 7" xfId="14659"/>
    <cellStyle name="Normal 60 2 2 2 4" xfId="4932"/>
    <cellStyle name="Normal 60 2 2 2 4 2" xfId="15481"/>
    <cellStyle name="Normal 60 2 2 2 5" xfId="6850"/>
    <cellStyle name="Normal 60 2 2 2 5 2" xfId="17326"/>
    <cellStyle name="Normal 60 2 2 2 6" xfId="7835"/>
    <cellStyle name="Normal 60 2 2 2 6 2" xfId="18132"/>
    <cellStyle name="Normal 60 2 2 2 7" xfId="7254"/>
    <cellStyle name="Normal 60 2 2 2 7 2" xfId="17678"/>
    <cellStyle name="Normal 60 2 2 2 8" xfId="6533"/>
    <cellStyle name="Normal 60 2 2 2 8 2" xfId="17062"/>
    <cellStyle name="Normal 60 2 2 2 9" xfId="13783"/>
    <cellStyle name="Normal 60 2 2 3" xfId="2152"/>
    <cellStyle name="Normal 60 2 2 3 2" xfId="3274"/>
    <cellStyle name="Normal 60 2 2 3 2 2" xfId="4465"/>
    <cellStyle name="Normal 60 2 2 3 2 2 2" xfId="6203"/>
    <cellStyle name="Normal 60 2 2 3 2 2 2 2" xfId="16752"/>
    <cellStyle name="Normal 60 2 2 3 2 2 3" xfId="9202"/>
    <cellStyle name="Normal 60 2 2 3 2 2 3 2" xfId="19442"/>
    <cellStyle name="Normal 60 2 2 3 2 2 4" xfId="10590"/>
    <cellStyle name="Normal 60 2 2 3 2 2 4 2" xfId="20792"/>
    <cellStyle name="Normal 60 2 2 3 2 2 5" xfId="11901"/>
    <cellStyle name="Normal 60 2 2 3 2 2 5 2" xfId="22086"/>
    <cellStyle name="Normal 60 2 2 3 2 2 6" xfId="13155"/>
    <cellStyle name="Normal 60 2 2 3 2 2 6 2" xfId="23340"/>
    <cellStyle name="Normal 60 2 2 3 2 2 7" xfId="15105"/>
    <cellStyle name="Normal 60 2 2 3 2 3" xfId="5378"/>
    <cellStyle name="Normal 60 2 2 3 2 3 2" xfId="15927"/>
    <cellStyle name="Normal 60 2 2 3 2 4" xfId="8226"/>
    <cellStyle name="Normal 60 2 2 3 2 4 2" xfId="18498"/>
    <cellStyle name="Normal 60 2 2 3 2 5" xfId="9658"/>
    <cellStyle name="Normal 60 2 2 3 2 5 2" xfId="19885"/>
    <cellStyle name="Normal 60 2 2 3 2 6" xfId="11034"/>
    <cellStyle name="Normal 60 2 2 3 2 6 2" xfId="21228"/>
    <cellStyle name="Normal 60 2 2 3 2 7" xfId="12330"/>
    <cellStyle name="Normal 60 2 2 3 2 7 2" xfId="22515"/>
    <cellStyle name="Normal 60 2 2 3 2 8" xfId="14254"/>
    <cellStyle name="Normal 60 2 2 3 3" xfId="3969"/>
    <cellStyle name="Normal 60 2 2 3 3 2" xfId="5707"/>
    <cellStyle name="Normal 60 2 2 3 3 2 2" xfId="16256"/>
    <cellStyle name="Normal 60 2 2 3 3 3" xfId="8706"/>
    <cellStyle name="Normal 60 2 2 3 3 3 2" xfId="18946"/>
    <cellStyle name="Normal 60 2 2 3 3 4" xfId="10094"/>
    <cellStyle name="Normal 60 2 2 3 3 4 2" xfId="20296"/>
    <cellStyle name="Normal 60 2 2 3 3 5" xfId="11405"/>
    <cellStyle name="Normal 60 2 2 3 3 5 2" xfId="21590"/>
    <cellStyle name="Normal 60 2 2 3 3 6" xfId="12659"/>
    <cellStyle name="Normal 60 2 2 3 3 6 2" xfId="22844"/>
    <cellStyle name="Normal 60 2 2 3 3 7" xfId="14609"/>
    <cellStyle name="Normal 60 2 2 3 4" xfId="4882"/>
    <cellStyle name="Normal 60 2 2 3 4 2" xfId="15431"/>
    <cellStyle name="Normal 60 2 2 3 5" xfId="6441"/>
    <cellStyle name="Normal 60 2 2 3 5 2" xfId="16975"/>
    <cellStyle name="Normal 60 2 2 3 6" xfId="6990"/>
    <cellStyle name="Normal 60 2 2 3 6 2" xfId="17450"/>
    <cellStyle name="Normal 60 2 2 3 7" xfId="7012"/>
    <cellStyle name="Normal 60 2 2 3 7 2" xfId="17470"/>
    <cellStyle name="Normal 60 2 2 3 8" xfId="6818"/>
    <cellStyle name="Normal 60 2 2 3 8 2" xfId="17297"/>
    <cellStyle name="Normal 60 2 2 3 9" xfId="13731"/>
    <cellStyle name="Normal 60 2 2 4" xfId="3130"/>
    <cellStyle name="Normal 60 2 2 4 2" xfId="4321"/>
    <cellStyle name="Normal 60 2 2 4 2 2" xfId="6059"/>
    <cellStyle name="Normal 60 2 2 4 2 2 2" xfId="16608"/>
    <cellStyle name="Normal 60 2 2 4 2 3" xfId="9058"/>
    <cellStyle name="Normal 60 2 2 4 2 3 2" xfId="19298"/>
    <cellStyle name="Normal 60 2 2 4 2 4" xfId="10446"/>
    <cellStyle name="Normal 60 2 2 4 2 4 2" xfId="20648"/>
    <cellStyle name="Normal 60 2 2 4 2 5" xfId="11757"/>
    <cellStyle name="Normal 60 2 2 4 2 5 2" xfId="21942"/>
    <cellStyle name="Normal 60 2 2 4 2 6" xfId="13011"/>
    <cellStyle name="Normal 60 2 2 4 2 6 2" xfId="23196"/>
    <cellStyle name="Normal 60 2 2 4 2 7" xfId="14961"/>
    <cellStyle name="Normal 60 2 2 4 3" xfId="5234"/>
    <cellStyle name="Normal 60 2 2 4 3 2" xfId="15783"/>
    <cellStyle name="Normal 60 2 2 4 4" xfId="8082"/>
    <cellStyle name="Normal 60 2 2 4 4 2" xfId="18354"/>
    <cellStyle name="Normal 60 2 2 4 5" xfId="9514"/>
    <cellStyle name="Normal 60 2 2 4 5 2" xfId="19741"/>
    <cellStyle name="Normal 60 2 2 4 6" xfId="10890"/>
    <cellStyle name="Normal 60 2 2 4 6 2" xfId="21084"/>
    <cellStyle name="Normal 60 2 2 4 7" xfId="12186"/>
    <cellStyle name="Normal 60 2 2 4 7 2" xfId="22371"/>
    <cellStyle name="Normal 60 2 2 4 8" xfId="14110"/>
    <cellStyle name="Normal 60 2 2 5" xfId="3825"/>
    <cellStyle name="Normal 60 2 2 5 2" xfId="5563"/>
    <cellStyle name="Normal 60 2 2 5 2 2" xfId="16112"/>
    <cellStyle name="Normal 60 2 2 5 3" xfId="8562"/>
    <cellStyle name="Normal 60 2 2 5 3 2" xfId="18802"/>
    <cellStyle name="Normal 60 2 2 5 4" xfId="9950"/>
    <cellStyle name="Normal 60 2 2 5 4 2" xfId="20152"/>
    <cellStyle name="Normal 60 2 2 5 5" xfId="11261"/>
    <cellStyle name="Normal 60 2 2 5 5 2" xfId="21446"/>
    <cellStyle name="Normal 60 2 2 5 6" xfId="12515"/>
    <cellStyle name="Normal 60 2 2 5 6 2" xfId="22700"/>
    <cellStyle name="Normal 60 2 2 5 7" xfId="14465"/>
    <cellStyle name="Normal 60 2 2 6" xfId="4738"/>
    <cellStyle name="Normal 60 2 2 6 2" xfId="15287"/>
    <cellStyle name="Normal 60 2 2 7" xfId="7594"/>
    <cellStyle name="Normal 60 2 2 7 2" xfId="17947"/>
    <cellStyle name="Normal 60 2 2 8" xfId="6930"/>
    <cellStyle name="Normal 60 2 2 8 2" xfId="17393"/>
    <cellStyle name="Normal 60 2 2 9" xfId="7213"/>
    <cellStyle name="Normal 60 2 2 9 2" xfId="17646"/>
    <cellStyle name="Normal 60 2 3" xfId="2181"/>
    <cellStyle name="Normal 60 2 3 2" xfId="3303"/>
    <cellStyle name="Normal 60 2 3 2 2" xfId="4494"/>
    <cellStyle name="Normal 60 2 3 2 2 2" xfId="6232"/>
    <cellStyle name="Normal 60 2 3 2 2 2 2" xfId="16781"/>
    <cellStyle name="Normal 60 2 3 2 2 3" xfId="9231"/>
    <cellStyle name="Normal 60 2 3 2 2 3 2" xfId="19471"/>
    <cellStyle name="Normal 60 2 3 2 2 4" xfId="10619"/>
    <cellStyle name="Normal 60 2 3 2 2 4 2" xfId="20821"/>
    <cellStyle name="Normal 60 2 3 2 2 5" xfId="11930"/>
    <cellStyle name="Normal 60 2 3 2 2 5 2" xfId="22115"/>
    <cellStyle name="Normal 60 2 3 2 2 6" xfId="13184"/>
    <cellStyle name="Normal 60 2 3 2 2 6 2" xfId="23369"/>
    <cellStyle name="Normal 60 2 3 2 2 7" xfId="15134"/>
    <cellStyle name="Normal 60 2 3 2 3" xfId="5407"/>
    <cellStyle name="Normal 60 2 3 2 3 2" xfId="15956"/>
    <cellStyle name="Normal 60 2 3 2 4" xfId="8255"/>
    <cellStyle name="Normal 60 2 3 2 4 2" xfId="18527"/>
    <cellStyle name="Normal 60 2 3 2 5" xfId="9687"/>
    <cellStyle name="Normal 60 2 3 2 5 2" xfId="19914"/>
    <cellStyle name="Normal 60 2 3 2 6" xfId="11063"/>
    <cellStyle name="Normal 60 2 3 2 6 2" xfId="21257"/>
    <cellStyle name="Normal 60 2 3 2 7" xfId="12359"/>
    <cellStyle name="Normal 60 2 3 2 7 2" xfId="22544"/>
    <cellStyle name="Normal 60 2 3 2 8" xfId="14283"/>
    <cellStyle name="Normal 60 2 3 3" xfId="3998"/>
    <cellStyle name="Normal 60 2 3 3 2" xfId="5736"/>
    <cellStyle name="Normal 60 2 3 3 2 2" xfId="16285"/>
    <cellStyle name="Normal 60 2 3 3 3" xfId="8735"/>
    <cellStyle name="Normal 60 2 3 3 3 2" xfId="18975"/>
    <cellStyle name="Normal 60 2 3 3 4" xfId="10123"/>
    <cellStyle name="Normal 60 2 3 3 4 2" xfId="20325"/>
    <cellStyle name="Normal 60 2 3 3 5" xfId="11434"/>
    <cellStyle name="Normal 60 2 3 3 5 2" xfId="21619"/>
    <cellStyle name="Normal 60 2 3 3 6" xfId="12688"/>
    <cellStyle name="Normal 60 2 3 3 6 2" xfId="22873"/>
    <cellStyle name="Normal 60 2 3 3 7" xfId="14638"/>
    <cellStyle name="Normal 60 2 3 4" xfId="4911"/>
    <cellStyle name="Normal 60 2 3 4 2" xfId="15460"/>
    <cellStyle name="Normal 60 2 3 5" xfId="6431"/>
    <cellStyle name="Normal 60 2 3 5 2" xfId="16965"/>
    <cellStyle name="Normal 60 2 3 6" xfId="7597"/>
    <cellStyle name="Normal 60 2 3 6 2" xfId="17949"/>
    <cellStyle name="Normal 60 2 3 7" xfId="7361"/>
    <cellStyle name="Normal 60 2 3 7 2" xfId="17765"/>
    <cellStyle name="Normal 60 2 3 8" xfId="8396"/>
    <cellStyle name="Normal 60 2 3 8 2" xfId="18654"/>
    <cellStyle name="Normal 60 2 3 9" xfId="13760"/>
    <cellStyle name="Normal 60 2 4" xfId="2092"/>
    <cellStyle name="Normal 60 2 4 2" xfId="3214"/>
    <cellStyle name="Normal 60 2 4 2 2" xfId="4405"/>
    <cellStyle name="Normal 60 2 4 2 2 2" xfId="6143"/>
    <cellStyle name="Normal 60 2 4 2 2 2 2" xfId="16692"/>
    <cellStyle name="Normal 60 2 4 2 2 3" xfId="9142"/>
    <cellStyle name="Normal 60 2 4 2 2 3 2" xfId="19382"/>
    <cellStyle name="Normal 60 2 4 2 2 4" xfId="10530"/>
    <cellStyle name="Normal 60 2 4 2 2 4 2" xfId="20732"/>
    <cellStyle name="Normal 60 2 4 2 2 5" xfId="11841"/>
    <cellStyle name="Normal 60 2 4 2 2 5 2" xfId="22026"/>
    <cellStyle name="Normal 60 2 4 2 2 6" xfId="13095"/>
    <cellStyle name="Normal 60 2 4 2 2 6 2" xfId="23280"/>
    <cellStyle name="Normal 60 2 4 2 2 7" xfId="15045"/>
    <cellStyle name="Normal 60 2 4 2 3" xfId="5318"/>
    <cellStyle name="Normal 60 2 4 2 3 2" xfId="15867"/>
    <cellStyle name="Normal 60 2 4 2 4" xfId="8166"/>
    <cellStyle name="Normal 60 2 4 2 4 2" xfId="18438"/>
    <cellStyle name="Normal 60 2 4 2 5" xfId="9598"/>
    <cellStyle name="Normal 60 2 4 2 5 2" xfId="19825"/>
    <cellStyle name="Normal 60 2 4 2 6" xfId="10974"/>
    <cellStyle name="Normal 60 2 4 2 6 2" xfId="21168"/>
    <cellStyle name="Normal 60 2 4 2 7" xfId="12270"/>
    <cellStyle name="Normal 60 2 4 2 7 2" xfId="22455"/>
    <cellStyle name="Normal 60 2 4 2 8" xfId="14194"/>
    <cellStyle name="Normal 60 2 4 3" xfId="3909"/>
    <cellStyle name="Normal 60 2 4 3 2" xfId="5647"/>
    <cellStyle name="Normal 60 2 4 3 2 2" xfId="16196"/>
    <cellStyle name="Normal 60 2 4 3 3" xfId="8646"/>
    <cellStyle name="Normal 60 2 4 3 3 2" xfId="18886"/>
    <cellStyle name="Normal 60 2 4 3 4" xfId="10034"/>
    <cellStyle name="Normal 60 2 4 3 4 2" xfId="20236"/>
    <cellStyle name="Normal 60 2 4 3 5" xfId="11345"/>
    <cellStyle name="Normal 60 2 4 3 5 2" xfId="21530"/>
    <cellStyle name="Normal 60 2 4 3 6" xfId="12599"/>
    <cellStyle name="Normal 60 2 4 3 6 2" xfId="22784"/>
    <cellStyle name="Normal 60 2 4 3 7" xfId="14549"/>
    <cellStyle name="Normal 60 2 4 4" xfId="4822"/>
    <cellStyle name="Normal 60 2 4 4 2" xfId="15371"/>
    <cellStyle name="Normal 60 2 4 5" xfId="6461"/>
    <cellStyle name="Normal 60 2 4 5 2" xfId="16995"/>
    <cellStyle name="Normal 60 2 4 6" xfId="7809"/>
    <cellStyle name="Normal 60 2 4 6 2" xfId="18108"/>
    <cellStyle name="Normal 60 2 4 7" xfId="8442"/>
    <cellStyle name="Normal 60 2 4 7 2" xfId="18693"/>
    <cellStyle name="Normal 60 2 4 8" xfId="9843"/>
    <cellStyle name="Normal 60 2 4 8 2" xfId="20053"/>
    <cellStyle name="Normal 60 2 4 9" xfId="13671"/>
    <cellStyle name="Normal 60 2 5" xfId="2395"/>
    <cellStyle name="Normal 60 2 5 2" xfId="3334"/>
    <cellStyle name="Normal 60 2 5 2 2" xfId="4525"/>
    <cellStyle name="Normal 60 2 5 2 2 2" xfId="6263"/>
    <cellStyle name="Normal 60 2 5 2 2 2 2" xfId="16812"/>
    <cellStyle name="Normal 60 2 5 2 2 3" xfId="9262"/>
    <cellStyle name="Normal 60 2 5 2 2 3 2" xfId="19502"/>
    <cellStyle name="Normal 60 2 5 2 2 4" xfId="10650"/>
    <cellStyle name="Normal 60 2 5 2 2 4 2" xfId="20852"/>
    <cellStyle name="Normal 60 2 5 2 2 5" xfId="11961"/>
    <cellStyle name="Normal 60 2 5 2 2 5 2" xfId="22146"/>
    <cellStyle name="Normal 60 2 5 2 2 6" xfId="13215"/>
    <cellStyle name="Normal 60 2 5 2 2 6 2" xfId="23400"/>
    <cellStyle name="Normal 60 2 5 2 2 7" xfId="15165"/>
    <cellStyle name="Normal 60 2 5 2 3" xfId="5438"/>
    <cellStyle name="Normal 60 2 5 2 3 2" xfId="15987"/>
    <cellStyle name="Normal 60 2 5 2 4" xfId="8286"/>
    <cellStyle name="Normal 60 2 5 2 4 2" xfId="18558"/>
    <cellStyle name="Normal 60 2 5 2 5" xfId="9718"/>
    <cellStyle name="Normal 60 2 5 2 5 2" xfId="19945"/>
    <cellStyle name="Normal 60 2 5 2 6" xfId="11094"/>
    <cellStyle name="Normal 60 2 5 2 6 2" xfId="21288"/>
    <cellStyle name="Normal 60 2 5 2 7" xfId="12390"/>
    <cellStyle name="Normal 60 2 5 2 7 2" xfId="22575"/>
    <cellStyle name="Normal 60 2 5 2 8" xfId="14314"/>
    <cellStyle name="Normal 60 2 5 3" xfId="4029"/>
    <cellStyle name="Normal 60 2 5 3 2" xfId="5767"/>
    <cellStyle name="Normal 60 2 5 3 2 2" xfId="16316"/>
    <cellStyle name="Normal 60 2 5 3 3" xfId="8766"/>
    <cellStyle name="Normal 60 2 5 3 3 2" xfId="19006"/>
    <cellStyle name="Normal 60 2 5 3 4" xfId="10154"/>
    <cellStyle name="Normal 60 2 5 3 4 2" xfId="20356"/>
    <cellStyle name="Normal 60 2 5 3 5" xfId="11465"/>
    <cellStyle name="Normal 60 2 5 3 5 2" xfId="21650"/>
    <cellStyle name="Normal 60 2 5 3 6" xfId="12719"/>
    <cellStyle name="Normal 60 2 5 3 6 2" xfId="22904"/>
    <cellStyle name="Normal 60 2 5 3 7" xfId="14669"/>
    <cellStyle name="Normal 60 2 5 4" xfId="4942"/>
    <cellStyle name="Normal 60 2 5 4 2" xfId="15491"/>
    <cellStyle name="Normal 60 2 5 5" xfId="7275"/>
    <cellStyle name="Normal 60 2 5 5 2" xfId="17697"/>
    <cellStyle name="Normal 60 2 5 6" xfId="6516"/>
    <cellStyle name="Normal 60 2 5 6 2" xfId="17047"/>
    <cellStyle name="Normal 60 2 5 7" xfId="7238"/>
    <cellStyle name="Normal 60 2 5 7 2" xfId="17664"/>
    <cellStyle name="Normal 60 2 5 8" xfId="6542"/>
    <cellStyle name="Normal 60 2 5 8 2" xfId="17070"/>
    <cellStyle name="Normal 60 2 5 9" xfId="13805"/>
    <cellStyle name="Normal 60 2 6" xfId="2956"/>
    <cellStyle name="Normal 60 2 6 2" xfId="4191"/>
    <cellStyle name="Normal 60 2 6 2 2" xfId="5929"/>
    <cellStyle name="Normal 60 2 6 2 2 2" xfId="16478"/>
    <cellStyle name="Normal 60 2 6 2 3" xfId="8928"/>
    <cellStyle name="Normal 60 2 6 2 3 2" xfId="19168"/>
    <cellStyle name="Normal 60 2 6 2 4" xfId="10316"/>
    <cellStyle name="Normal 60 2 6 2 4 2" xfId="20518"/>
    <cellStyle name="Normal 60 2 6 2 5" xfId="11627"/>
    <cellStyle name="Normal 60 2 6 2 5 2" xfId="21812"/>
    <cellStyle name="Normal 60 2 6 2 6" xfId="12881"/>
    <cellStyle name="Normal 60 2 6 2 6 2" xfId="23066"/>
    <cellStyle name="Normal 60 2 6 2 7" xfId="14831"/>
    <cellStyle name="Normal 60 2 6 3" xfId="5104"/>
    <cellStyle name="Normal 60 2 6 3 2" xfId="15653"/>
    <cellStyle name="Normal 60 2 6 4" xfId="7936"/>
    <cellStyle name="Normal 60 2 6 4 2" xfId="18213"/>
    <cellStyle name="Normal 60 2 6 5" xfId="9371"/>
    <cellStyle name="Normal 60 2 6 5 2" xfId="19602"/>
    <cellStyle name="Normal 60 2 6 6" xfId="10754"/>
    <cellStyle name="Normal 60 2 6 6 2" xfId="20950"/>
    <cellStyle name="Normal 60 2 6 7" xfId="12056"/>
    <cellStyle name="Normal 60 2 6 7 2" xfId="22241"/>
    <cellStyle name="Normal 60 2 6 8" xfId="13980"/>
    <cellStyle name="Normal 60 2 7" xfId="3027"/>
    <cellStyle name="Normal 60 2 7 2" xfId="4230"/>
    <cellStyle name="Normal 60 2 7 2 2" xfId="5968"/>
    <cellStyle name="Normal 60 2 7 2 2 2" xfId="16517"/>
    <cellStyle name="Normal 60 2 7 2 3" xfId="8967"/>
    <cellStyle name="Normal 60 2 7 2 3 2" xfId="19207"/>
    <cellStyle name="Normal 60 2 7 2 4" xfId="10355"/>
    <cellStyle name="Normal 60 2 7 2 4 2" xfId="20557"/>
    <cellStyle name="Normal 60 2 7 2 5" xfId="11666"/>
    <cellStyle name="Normal 60 2 7 2 5 2" xfId="21851"/>
    <cellStyle name="Normal 60 2 7 2 6" xfId="12920"/>
    <cellStyle name="Normal 60 2 7 2 6 2" xfId="23105"/>
    <cellStyle name="Normal 60 2 7 2 7" xfId="14870"/>
    <cellStyle name="Normal 60 2 7 3" xfId="5143"/>
    <cellStyle name="Normal 60 2 7 3 2" xfId="15692"/>
    <cellStyle name="Normal 60 2 7 4" xfId="7984"/>
    <cellStyle name="Normal 60 2 7 4 2" xfId="18258"/>
    <cellStyle name="Normal 60 2 7 5" xfId="9417"/>
    <cellStyle name="Normal 60 2 7 5 2" xfId="19646"/>
    <cellStyle name="Normal 60 2 7 6" xfId="10794"/>
    <cellStyle name="Normal 60 2 7 6 2" xfId="20990"/>
    <cellStyle name="Normal 60 2 7 7" xfId="12095"/>
    <cellStyle name="Normal 60 2 7 7 2" xfId="22280"/>
    <cellStyle name="Normal 60 2 7 8" xfId="14019"/>
    <cellStyle name="Normal 60 2 8" xfId="3071"/>
    <cellStyle name="Normal 60 2 8 2" xfId="4263"/>
    <cellStyle name="Normal 60 2 8 2 2" xfId="6001"/>
    <cellStyle name="Normal 60 2 8 2 2 2" xfId="16550"/>
    <cellStyle name="Normal 60 2 8 2 3" xfId="9000"/>
    <cellStyle name="Normal 60 2 8 2 3 2" xfId="19240"/>
    <cellStyle name="Normal 60 2 8 2 4" xfId="10388"/>
    <cellStyle name="Normal 60 2 8 2 4 2" xfId="20590"/>
    <cellStyle name="Normal 60 2 8 2 5" xfId="11699"/>
    <cellStyle name="Normal 60 2 8 2 5 2" xfId="21884"/>
    <cellStyle name="Normal 60 2 8 2 6" xfId="12953"/>
    <cellStyle name="Normal 60 2 8 2 6 2" xfId="23138"/>
    <cellStyle name="Normal 60 2 8 2 7" xfId="14903"/>
    <cellStyle name="Normal 60 2 8 3" xfId="5176"/>
    <cellStyle name="Normal 60 2 8 3 2" xfId="15725"/>
    <cellStyle name="Normal 60 2 8 4" xfId="8023"/>
    <cellStyle name="Normal 60 2 8 4 2" xfId="18295"/>
    <cellStyle name="Normal 60 2 8 5" xfId="9455"/>
    <cellStyle name="Normal 60 2 8 5 2" xfId="19682"/>
    <cellStyle name="Normal 60 2 8 6" xfId="10832"/>
    <cellStyle name="Normal 60 2 8 6 2" xfId="21026"/>
    <cellStyle name="Normal 60 2 8 7" xfId="12128"/>
    <cellStyle name="Normal 60 2 8 7 2" xfId="22313"/>
    <cellStyle name="Normal 60 2 8 8" xfId="14052"/>
    <cellStyle name="Normal 60 2 9" xfId="3106"/>
    <cellStyle name="Normal 60 2 9 2" xfId="4297"/>
    <cellStyle name="Normal 60 2 9 2 2" xfId="6035"/>
    <cellStyle name="Normal 60 2 9 2 2 2" xfId="16584"/>
    <cellStyle name="Normal 60 2 9 2 3" xfId="9034"/>
    <cellStyle name="Normal 60 2 9 2 3 2" xfId="19274"/>
    <cellStyle name="Normal 60 2 9 2 4" xfId="10422"/>
    <cellStyle name="Normal 60 2 9 2 4 2" xfId="20624"/>
    <cellStyle name="Normal 60 2 9 2 5" xfId="11733"/>
    <cellStyle name="Normal 60 2 9 2 5 2" xfId="21918"/>
    <cellStyle name="Normal 60 2 9 2 6" xfId="12987"/>
    <cellStyle name="Normal 60 2 9 2 6 2" xfId="23172"/>
    <cellStyle name="Normal 60 2 9 2 7" xfId="14937"/>
    <cellStyle name="Normal 60 2 9 3" xfId="5210"/>
    <cellStyle name="Normal 60 2 9 3 2" xfId="15759"/>
    <cellStyle name="Normal 60 2 9 4" xfId="8058"/>
    <cellStyle name="Normal 60 2 9 4 2" xfId="18330"/>
    <cellStyle name="Normal 60 2 9 5" xfId="9490"/>
    <cellStyle name="Normal 60 2 9 5 2" xfId="19717"/>
    <cellStyle name="Normal 60 2 9 6" xfId="10866"/>
    <cellStyle name="Normal 60 2 9 6 2" xfId="21060"/>
    <cellStyle name="Normal 60 2 9 7" xfId="12162"/>
    <cellStyle name="Normal 60 2 9 7 2" xfId="22347"/>
    <cellStyle name="Normal 60 2 9 8" xfId="14086"/>
    <cellStyle name="Normal 60 20" xfId="9826"/>
    <cellStyle name="Normal 60 20 2" xfId="20038"/>
    <cellStyle name="Normal 60 21" xfId="13374"/>
    <cellStyle name="Normal 60 3" xfId="1514"/>
    <cellStyle name="Normal 60 3 10" xfId="11191"/>
    <cellStyle name="Normal 60 3 10 2" xfId="21383"/>
    <cellStyle name="Normal 60 3 11" xfId="13516"/>
    <cellStyle name="Normal 60 3 2" xfId="2176"/>
    <cellStyle name="Normal 60 3 2 2" xfId="3298"/>
    <cellStyle name="Normal 60 3 2 2 2" xfId="4489"/>
    <cellStyle name="Normal 60 3 2 2 2 2" xfId="6227"/>
    <cellStyle name="Normal 60 3 2 2 2 2 2" xfId="16776"/>
    <cellStyle name="Normal 60 3 2 2 2 3" xfId="9226"/>
    <cellStyle name="Normal 60 3 2 2 2 3 2" xfId="19466"/>
    <cellStyle name="Normal 60 3 2 2 2 4" xfId="10614"/>
    <cellStyle name="Normal 60 3 2 2 2 4 2" xfId="20816"/>
    <cellStyle name="Normal 60 3 2 2 2 5" xfId="11925"/>
    <cellStyle name="Normal 60 3 2 2 2 5 2" xfId="22110"/>
    <cellStyle name="Normal 60 3 2 2 2 6" xfId="13179"/>
    <cellStyle name="Normal 60 3 2 2 2 6 2" xfId="23364"/>
    <cellStyle name="Normal 60 3 2 2 2 7" xfId="15129"/>
    <cellStyle name="Normal 60 3 2 2 3" xfId="5402"/>
    <cellStyle name="Normal 60 3 2 2 3 2" xfId="15951"/>
    <cellStyle name="Normal 60 3 2 2 4" xfId="8250"/>
    <cellStyle name="Normal 60 3 2 2 4 2" xfId="18522"/>
    <cellStyle name="Normal 60 3 2 2 5" xfId="9682"/>
    <cellStyle name="Normal 60 3 2 2 5 2" xfId="19909"/>
    <cellStyle name="Normal 60 3 2 2 6" xfId="11058"/>
    <cellStyle name="Normal 60 3 2 2 6 2" xfId="21252"/>
    <cellStyle name="Normal 60 3 2 2 7" xfId="12354"/>
    <cellStyle name="Normal 60 3 2 2 7 2" xfId="22539"/>
    <cellStyle name="Normal 60 3 2 2 8" xfId="14278"/>
    <cellStyle name="Normal 60 3 2 3" xfId="3993"/>
    <cellStyle name="Normal 60 3 2 3 2" xfId="5731"/>
    <cellStyle name="Normal 60 3 2 3 2 2" xfId="16280"/>
    <cellStyle name="Normal 60 3 2 3 3" xfId="8730"/>
    <cellStyle name="Normal 60 3 2 3 3 2" xfId="18970"/>
    <cellStyle name="Normal 60 3 2 3 4" xfId="10118"/>
    <cellStyle name="Normal 60 3 2 3 4 2" xfId="20320"/>
    <cellStyle name="Normal 60 3 2 3 5" xfId="11429"/>
    <cellStyle name="Normal 60 3 2 3 5 2" xfId="21614"/>
    <cellStyle name="Normal 60 3 2 3 6" xfId="12683"/>
    <cellStyle name="Normal 60 3 2 3 6 2" xfId="22868"/>
    <cellStyle name="Normal 60 3 2 3 7" xfId="14633"/>
    <cellStyle name="Normal 60 3 2 4" xfId="4906"/>
    <cellStyle name="Normal 60 3 2 4 2" xfId="15455"/>
    <cellStyle name="Normal 60 3 2 5" xfId="7158"/>
    <cellStyle name="Normal 60 3 2 5 2" xfId="17596"/>
    <cellStyle name="Normal 60 3 2 6" xfId="6968"/>
    <cellStyle name="Normal 60 3 2 6 2" xfId="17428"/>
    <cellStyle name="Normal 60 3 2 7" xfId="6607"/>
    <cellStyle name="Normal 60 3 2 7 2" xfId="17127"/>
    <cellStyle name="Normal 60 3 2 8" xfId="8483"/>
    <cellStyle name="Normal 60 3 2 8 2" xfId="18732"/>
    <cellStyle name="Normal 60 3 2 9" xfId="13755"/>
    <cellStyle name="Normal 60 3 3" xfId="2087"/>
    <cellStyle name="Normal 60 3 3 2" xfId="3209"/>
    <cellStyle name="Normal 60 3 3 2 2" xfId="4400"/>
    <cellStyle name="Normal 60 3 3 2 2 2" xfId="6138"/>
    <cellStyle name="Normal 60 3 3 2 2 2 2" xfId="16687"/>
    <cellStyle name="Normal 60 3 3 2 2 3" xfId="9137"/>
    <cellStyle name="Normal 60 3 3 2 2 3 2" xfId="19377"/>
    <cellStyle name="Normal 60 3 3 2 2 4" xfId="10525"/>
    <cellStyle name="Normal 60 3 3 2 2 4 2" xfId="20727"/>
    <cellStyle name="Normal 60 3 3 2 2 5" xfId="11836"/>
    <cellStyle name="Normal 60 3 3 2 2 5 2" xfId="22021"/>
    <cellStyle name="Normal 60 3 3 2 2 6" xfId="13090"/>
    <cellStyle name="Normal 60 3 3 2 2 6 2" xfId="23275"/>
    <cellStyle name="Normal 60 3 3 2 2 7" xfId="15040"/>
    <cellStyle name="Normal 60 3 3 2 3" xfId="5313"/>
    <cellStyle name="Normal 60 3 3 2 3 2" xfId="15862"/>
    <cellStyle name="Normal 60 3 3 2 4" xfId="8161"/>
    <cellStyle name="Normal 60 3 3 2 4 2" xfId="18433"/>
    <cellStyle name="Normal 60 3 3 2 5" xfId="9593"/>
    <cellStyle name="Normal 60 3 3 2 5 2" xfId="19820"/>
    <cellStyle name="Normal 60 3 3 2 6" xfId="10969"/>
    <cellStyle name="Normal 60 3 3 2 6 2" xfId="21163"/>
    <cellStyle name="Normal 60 3 3 2 7" xfId="12265"/>
    <cellStyle name="Normal 60 3 3 2 7 2" xfId="22450"/>
    <cellStyle name="Normal 60 3 3 2 8" xfId="14189"/>
    <cellStyle name="Normal 60 3 3 3" xfId="3904"/>
    <cellStyle name="Normal 60 3 3 3 2" xfId="5642"/>
    <cellStyle name="Normal 60 3 3 3 2 2" xfId="16191"/>
    <cellStyle name="Normal 60 3 3 3 3" xfId="8641"/>
    <cellStyle name="Normal 60 3 3 3 3 2" xfId="18881"/>
    <cellStyle name="Normal 60 3 3 3 4" xfId="10029"/>
    <cellStyle name="Normal 60 3 3 3 4 2" xfId="20231"/>
    <cellStyle name="Normal 60 3 3 3 5" xfId="11340"/>
    <cellStyle name="Normal 60 3 3 3 5 2" xfId="21525"/>
    <cellStyle name="Normal 60 3 3 3 6" xfId="12594"/>
    <cellStyle name="Normal 60 3 3 3 6 2" xfId="22779"/>
    <cellStyle name="Normal 60 3 3 3 7" xfId="14544"/>
    <cellStyle name="Normal 60 3 3 4" xfId="4817"/>
    <cellStyle name="Normal 60 3 3 4 2" xfId="15366"/>
    <cellStyle name="Normal 60 3 3 5" xfId="6466"/>
    <cellStyle name="Normal 60 3 3 5 2" xfId="17000"/>
    <cellStyle name="Normal 60 3 3 6" xfId="6711"/>
    <cellStyle name="Normal 60 3 3 6 2" xfId="17212"/>
    <cellStyle name="Normal 60 3 3 7" xfId="6657"/>
    <cellStyle name="Normal 60 3 3 7 2" xfId="17173"/>
    <cellStyle name="Normal 60 3 3 8" xfId="7580"/>
    <cellStyle name="Normal 60 3 3 8 2" xfId="17934"/>
    <cellStyle name="Normal 60 3 3 9" xfId="13666"/>
    <cellStyle name="Normal 60 3 4" xfId="3119"/>
    <cellStyle name="Normal 60 3 4 2" xfId="4310"/>
    <cellStyle name="Normal 60 3 4 2 2" xfId="6048"/>
    <cellStyle name="Normal 60 3 4 2 2 2" xfId="16597"/>
    <cellStyle name="Normal 60 3 4 2 3" xfId="9047"/>
    <cellStyle name="Normal 60 3 4 2 3 2" xfId="19287"/>
    <cellStyle name="Normal 60 3 4 2 4" xfId="10435"/>
    <cellStyle name="Normal 60 3 4 2 4 2" xfId="20637"/>
    <cellStyle name="Normal 60 3 4 2 5" xfId="11746"/>
    <cellStyle name="Normal 60 3 4 2 5 2" xfId="21931"/>
    <cellStyle name="Normal 60 3 4 2 6" xfId="13000"/>
    <cellStyle name="Normal 60 3 4 2 6 2" xfId="23185"/>
    <cellStyle name="Normal 60 3 4 2 7" xfId="14950"/>
    <cellStyle name="Normal 60 3 4 3" xfId="5223"/>
    <cellStyle name="Normal 60 3 4 3 2" xfId="15772"/>
    <cellStyle name="Normal 60 3 4 4" xfId="8071"/>
    <cellStyle name="Normal 60 3 4 4 2" xfId="18343"/>
    <cellStyle name="Normal 60 3 4 5" xfId="9503"/>
    <cellStyle name="Normal 60 3 4 5 2" xfId="19730"/>
    <cellStyle name="Normal 60 3 4 6" xfId="10879"/>
    <cellStyle name="Normal 60 3 4 6 2" xfId="21073"/>
    <cellStyle name="Normal 60 3 4 7" xfId="12175"/>
    <cellStyle name="Normal 60 3 4 7 2" xfId="22360"/>
    <cellStyle name="Normal 60 3 4 8" xfId="14099"/>
    <cellStyle name="Normal 60 3 5" xfId="3813"/>
    <cellStyle name="Normal 60 3 5 2" xfId="5551"/>
    <cellStyle name="Normal 60 3 5 2 2" xfId="16100"/>
    <cellStyle name="Normal 60 3 5 3" xfId="8550"/>
    <cellStyle name="Normal 60 3 5 3 2" xfId="18790"/>
    <cellStyle name="Normal 60 3 5 4" xfId="9938"/>
    <cellStyle name="Normal 60 3 5 4 2" xfId="20140"/>
    <cellStyle name="Normal 60 3 5 5" xfId="11249"/>
    <cellStyle name="Normal 60 3 5 5 2" xfId="21434"/>
    <cellStyle name="Normal 60 3 5 6" xfId="12503"/>
    <cellStyle name="Normal 60 3 5 6 2" xfId="22688"/>
    <cellStyle name="Normal 60 3 5 7" xfId="14453"/>
    <cellStyle name="Normal 60 3 6" xfId="4727"/>
    <cellStyle name="Normal 60 3 6 2" xfId="15276"/>
    <cellStyle name="Normal 60 3 7" xfId="7197"/>
    <cellStyle name="Normal 60 3 7 2" xfId="17632"/>
    <cellStyle name="Normal 60 3 8" xfId="8476"/>
    <cellStyle name="Normal 60 3 8 2" xfId="18726"/>
    <cellStyle name="Normal 60 3 9" xfId="9875"/>
    <cellStyle name="Normal 60 3 9 2" xfId="20084"/>
    <cellStyle name="Normal 60 4" xfId="1893"/>
    <cellStyle name="Normal 60 4 10" xfId="8358"/>
    <cellStyle name="Normal 60 4 10 2" xfId="18627"/>
    <cellStyle name="Normal 60 4 11" xfId="13560"/>
    <cellStyle name="Normal 60 4 2" xfId="2187"/>
    <cellStyle name="Normal 60 4 2 2" xfId="3309"/>
    <cellStyle name="Normal 60 4 2 2 2" xfId="4500"/>
    <cellStyle name="Normal 60 4 2 2 2 2" xfId="6238"/>
    <cellStyle name="Normal 60 4 2 2 2 2 2" xfId="16787"/>
    <cellStyle name="Normal 60 4 2 2 2 3" xfId="9237"/>
    <cellStyle name="Normal 60 4 2 2 2 3 2" xfId="19477"/>
    <cellStyle name="Normal 60 4 2 2 2 4" xfId="10625"/>
    <cellStyle name="Normal 60 4 2 2 2 4 2" xfId="20827"/>
    <cellStyle name="Normal 60 4 2 2 2 5" xfId="11936"/>
    <cellStyle name="Normal 60 4 2 2 2 5 2" xfId="22121"/>
    <cellStyle name="Normal 60 4 2 2 2 6" xfId="13190"/>
    <cellStyle name="Normal 60 4 2 2 2 6 2" xfId="23375"/>
    <cellStyle name="Normal 60 4 2 2 2 7" xfId="15140"/>
    <cellStyle name="Normal 60 4 2 2 3" xfId="5413"/>
    <cellStyle name="Normal 60 4 2 2 3 2" xfId="15962"/>
    <cellStyle name="Normal 60 4 2 2 4" xfId="8261"/>
    <cellStyle name="Normal 60 4 2 2 4 2" xfId="18533"/>
    <cellStyle name="Normal 60 4 2 2 5" xfId="9693"/>
    <cellStyle name="Normal 60 4 2 2 5 2" xfId="19920"/>
    <cellStyle name="Normal 60 4 2 2 6" xfId="11069"/>
    <cellStyle name="Normal 60 4 2 2 6 2" xfId="21263"/>
    <cellStyle name="Normal 60 4 2 2 7" xfId="12365"/>
    <cellStyle name="Normal 60 4 2 2 7 2" xfId="22550"/>
    <cellStyle name="Normal 60 4 2 2 8" xfId="14289"/>
    <cellStyle name="Normal 60 4 2 3" xfId="4004"/>
    <cellStyle name="Normal 60 4 2 3 2" xfId="5742"/>
    <cellStyle name="Normal 60 4 2 3 2 2" xfId="16291"/>
    <cellStyle name="Normal 60 4 2 3 3" xfId="8741"/>
    <cellStyle name="Normal 60 4 2 3 3 2" xfId="18981"/>
    <cellStyle name="Normal 60 4 2 3 4" xfId="10129"/>
    <cellStyle name="Normal 60 4 2 3 4 2" xfId="20331"/>
    <cellStyle name="Normal 60 4 2 3 5" xfId="11440"/>
    <cellStyle name="Normal 60 4 2 3 5 2" xfId="21625"/>
    <cellStyle name="Normal 60 4 2 3 6" xfId="12694"/>
    <cellStyle name="Normal 60 4 2 3 6 2" xfId="22879"/>
    <cellStyle name="Normal 60 4 2 3 7" xfId="14644"/>
    <cellStyle name="Normal 60 4 2 4" xfId="4917"/>
    <cellStyle name="Normal 60 4 2 4 2" xfId="15466"/>
    <cellStyle name="Normal 60 4 2 5" xfId="6429"/>
    <cellStyle name="Normal 60 4 2 5 2" xfId="16963"/>
    <cellStyle name="Normal 60 4 2 6" xfId="7598"/>
    <cellStyle name="Normal 60 4 2 6 2" xfId="17950"/>
    <cellStyle name="Normal 60 4 2 7" xfId="7509"/>
    <cellStyle name="Normal 60 4 2 7 2" xfId="17886"/>
    <cellStyle name="Normal 60 4 2 8" xfId="7896"/>
    <cellStyle name="Normal 60 4 2 8 2" xfId="18176"/>
    <cellStyle name="Normal 60 4 2 9" xfId="13766"/>
    <cellStyle name="Normal 60 4 3" xfId="2098"/>
    <cellStyle name="Normal 60 4 3 2" xfId="3220"/>
    <cellStyle name="Normal 60 4 3 2 2" xfId="4411"/>
    <cellStyle name="Normal 60 4 3 2 2 2" xfId="6149"/>
    <cellStyle name="Normal 60 4 3 2 2 2 2" xfId="16698"/>
    <cellStyle name="Normal 60 4 3 2 2 3" xfId="9148"/>
    <cellStyle name="Normal 60 4 3 2 2 3 2" xfId="19388"/>
    <cellStyle name="Normal 60 4 3 2 2 4" xfId="10536"/>
    <cellStyle name="Normal 60 4 3 2 2 4 2" xfId="20738"/>
    <cellStyle name="Normal 60 4 3 2 2 5" xfId="11847"/>
    <cellStyle name="Normal 60 4 3 2 2 5 2" xfId="22032"/>
    <cellStyle name="Normal 60 4 3 2 2 6" xfId="13101"/>
    <cellStyle name="Normal 60 4 3 2 2 6 2" xfId="23286"/>
    <cellStyle name="Normal 60 4 3 2 2 7" xfId="15051"/>
    <cellStyle name="Normal 60 4 3 2 3" xfId="5324"/>
    <cellStyle name="Normal 60 4 3 2 3 2" xfId="15873"/>
    <cellStyle name="Normal 60 4 3 2 4" xfId="8172"/>
    <cellStyle name="Normal 60 4 3 2 4 2" xfId="18444"/>
    <cellStyle name="Normal 60 4 3 2 5" xfId="9604"/>
    <cellStyle name="Normal 60 4 3 2 5 2" xfId="19831"/>
    <cellStyle name="Normal 60 4 3 2 6" xfId="10980"/>
    <cellStyle name="Normal 60 4 3 2 6 2" xfId="21174"/>
    <cellStyle name="Normal 60 4 3 2 7" xfId="12276"/>
    <cellStyle name="Normal 60 4 3 2 7 2" xfId="22461"/>
    <cellStyle name="Normal 60 4 3 2 8" xfId="14200"/>
    <cellStyle name="Normal 60 4 3 3" xfId="3915"/>
    <cellStyle name="Normal 60 4 3 3 2" xfId="5653"/>
    <cellStyle name="Normal 60 4 3 3 2 2" xfId="16202"/>
    <cellStyle name="Normal 60 4 3 3 3" xfId="8652"/>
    <cellStyle name="Normal 60 4 3 3 3 2" xfId="18892"/>
    <cellStyle name="Normal 60 4 3 3 4" xfId="10040"/>
    <cellStyle name="Normal 60 4 3 3 4 2" xfId="20242"/>
    <cellStyle name="Normal 60 4 3 3 5" xfId="11351"/>
    <cellStyle name="Normal 60 4 3 3 5 2" xfId="21536"/>
    <cellStyle name="Normal 60 4 3 3 6" xfId="12605"/>
    <cellStyle name="Normal 60 4 3 3 6 2" xfId="22790"/>
    <cellStyle name="Normal 60 4 3 3 7" xfId="14555"/>
    <cellStyle name="Normal 60 4 3 4" xfId="4828"/>
    <cellStyle name="Normal 60 4 3 4 2" xfId="15377"/>
    <cellStyle name="Normal 60 4 3 5" xfId="7484"/>
    <cellStyle name="Normal 60 4 3 5 2" xfId="17867"/>
    <cellStyle name="Normal 60 4 3 6" xfId="7273"/>
    <cellStyle name="Normal 60 4 3 6 2" xfId="17695"/>
    <cellStyle name="Normal 60 4 3 7" xfId="6502"/>
    <cellStyle name="Normal 60 4 3 7 2" xfId="17035"/>
    <cellStyle name="Normal 60 4 3 8" xfId="7432"/>
    <cellStyle name="Normal 60 4 3 8 2" xfId="17822"/>
    <cellStyle name="Normal 60 4 3 9" xfId="13677"/>
    <cellStyle name="Normal 60 4 4" xfId="3136"/>
    <cellStyle name="Normal 60 4 4 2" xfId="4327"/>
    <cellStyle name="Normal 60 4 4 2 2" xfId="6065"/>
    <cellStyle name="Normal 60 4 4 2 2 2" xfId="16614"/>
    <cellStyle name="Normal 60 4 4 2 3" xfId="9064"/>
    <cellStyle name="Normal 60 4 4 2 3 2" xfId="19304"/>
    <cellStyle name="Normal 60 4 4 2 4" xfId="10452"/>
    <cellStyle name="Normal 60 4 4 2 4 2" xfId="20654"/>
    <cellStyle name="Normal 60 4 4 2 5" xfId="11763"/>
    <cellStyle name="Normal 60 4 4 2 5 2" xfId="21948"/>
    <cellStyle name="Normal 60 4 4 2 6" xfId="13017"/>
    <cellStyle name="Normal 60 4 4 2 6 2" xfId="23202"/>
    <cellStyle name="Normal 60 4 4 2 7" xfId="14967"/>
    <cellStyle name="Normal 60 4 4 3" xfId="5240"/>
    <cellStyle name="Normal 60 4 4 3 2" xfId="15789"/>
    <cellStyle name="Normal 60 4 4 4" xfId="8088"/>
    <cellStyle name="Normal 60 4 4 4 2" xfId="18360"/>
    <cellStyle name="Normal 60 4 4 5" xfId="9520"/>
    <cellStyle name="Normal 60 4 4 5 2" xfId="19747"/>
    <cellStyle name="Normal 60 4 4 6" xfId="10896"/>
    <cellStyle name="Normal 60 4 4 6 2" xfId="21090"/>
    <cellStyle name="Normal 60 4 4 7" xfId="12192"/>
    <cellStyle name="Normal 60 4 4 7 2" xfId="22377"/>
    <cellStyle name="Normal 60 4 4 8" xfId="14116"/>
    <cellStyle name="Normal 60 4 5" xfId="3831"/>
    <cellStyle name="Normal 60 4 5 2" xfId="5569"/>
    <cellStyle name="Normal 60 4 5 2 2" xfId="16118"/>
    <cellStyle name="Normal 60 4 5 3" xfId="8568"/>
    <cellStyle name="Normal 60 4 5 3 2" xfId="18808"/>
    <cellStyle name="Normal 60 4 5 4" xfId="9956"/>
    <cellStyle name="Normal 60 4 5 4 2" xfId="20158"/>
    <cellStyle name="Normal 60 4 5 5" xfId="11267"/>
    <cellStyle name="Normal 60 4 5 5 2" xfId="21452"/>
    <cellStyle name="Normal 60 4 5 6" xfId="12521"/>
    <cellStyle name="Normal 60 4 5 6 2" xfId="22706"/>
    <cellStyle name="Normal 60 4 5 7" xfId="14471"/>
    <cellStyle name="Normal 60 4 6" xfId="4744"/>
    <cellStyle name="Normal 60 4 6 2" xfId="15293"/>
    <cellStyle name="Normal 60 4 7" xfId="6998"/>
    <cellStyle name="Normal 60 4 7 2" xfId="17458"/>
    <cellStyle name="Normal 60 4 8" xfId="7375"/>
    <cellStyle name="Normal 60 4 8 2" xfId="17776"/>
    <cellStyle name="Normal 60 4 9" xfId="7710"/>
    <cellStyle name="Normal 60 4 9 2" xfId="18032"/>
    <cellStyle name="Normal 60 5" xfId="1899"/>
    <cellStyle name="Normal 60 5 10" xfId="7406"/>
    <cellStyle name="Normal 60 5 10 2" xfId="17801"/>
    <cellStyle name="Normal 60 5 11" xfId="13565"/>
    <cellStyle name="Normal 60 5 2" xfId="2192"/>
    <cellStyle name="Normal 60 5 2 2" xfId="3314"/>
    <cellStyle name="Normal 60 5 2 2 2" xfId="4505"/>
    <cellStyle name="Normal 60 5 2 2 2 2" xfId="6243"/>
    <cellStyle name="Normal 60 5 2 2 2 2 2" xfId="16792"/>
    <cellStyle name="Normal 60 5 2 2 2 3" xfId="9242"/>
    <cellStyle name="Normal 60 5 2 2 2 3 2" xfId="19482"/>
    <cellStyle name="Normal 60 5 2 2 2 4" xfId="10630"/>
    <cellStyle name="Normal 60 5 2 2 2 4 2" xfId="20832"/>
    <cellStyle name="Normal 60 5 2 2 2 5" xfId="11941"/>
    <cellStyle name="Normal 60 5 2 2 2 5 2" xfId="22126"/>
    <cellStyle name="Normal 60 5 2 2 2 6" xfId="13195"/>
    <cellStyle name="Normal 60 5 2 2 2 6 2" xfId="23380"/>
    <cellStyle name="Normal 60 5 2 2 2 7" xfId="15145"/>
    <cellStyle name="Normal 60 5 2 2 3" xfId="5418"/>
    <cellStyle name="Normal 60 5 2 2 3 2" xfId="15967"/>
    <cellStyle name="Normal 60 5 2 2 4" xfId="8266"/>
    <cellStyle name="Normal 60 5 2 2 4 2" xfId="18538"/>
    <cellStyle name="Normal 60 5 2 2 5" xfId="9698"/>
    <cellStyle name="Normal 60 5 2 2 5 2" xfId="19925"/>
    <cellStyle name="Normal 60 5 2 2 6" xfId="11074"/>
    <cellStyle name="Normal 60 5 2 2 6 2" xfId="21268"/>
    <cellStyle name="Normal 60 5 2 2 7" xfId="12370"/>
    <cellStyle name="Normal 60 5 2 2 7 2" xfId="22555"/>
    <cellStyle name="Normal 60 5 2 2 8" xfId="14294"/>
    <cellStyle name="Normal 60 5 2 3" xfId="4009"/>
    <cellStyle name="Normal 60 5 2 3 2" xfId="5747"/>
    <cellStyle name="Normal 60 5 2 3 2 2" xfId="16296"/>
    <cellStyle name="Normal 60 5 2 3 3" xfId="8746"/>
    <cellStyle name="Normal 60 5 2 3 3 2" xfId="18986"/>
    <cellStyle name="Normal 60 5 2 3 4" xfId="10134"/>
    <cellStyle name="Normal 60 5 2 3 4 2" xfId="20336"/>
    <cellStyle name="Normal 60 5 2 3 5" xfId="11445"/>
    <cellStyle name="Normal 60 5 2 3 5 2" xfId="21630"/>
    <cellStyle name="Normal 60 5 2 3 6" xfId="12699"/>
    <cellStyle name="Normal 60 5 2 3 6 2" xfId="22884"/>
    <cellStyle name="Normal 60 5 2 3 7" xfId="14649"/>
    <cellStyle name="Normal 60 5 2 4" xfId="4922"/>
    <cellStyle name="Normal 60 5 2 4 2" xfId="15471"/>
    <cellStyle name="Normal 60 5 2 5" xfId="6853"/>
    <cellStyle name="Normal 60 5 2 5 2" xfId="17329"/>
    <cellStyle name="Normal 60 5 2 6" xfId="7036"/>
    <cellStyle name="Normal 60 5 2 6 2" xfId="17491"/>
    <cellStyle name="Normal 60 5 2 7" xfId="6549"/>
    <cellStyle name="Normal 60 5 2 7 2" xfId="17077"/>
    <cellStyle name="Normal 60 5 2 8" xfId="7056"/>
    <cellStyle name="Normal 60 5 2 8 2" xfId="17510"/>
    <cellStyle name="Normal 60 5 2 9" xfId="13771"/>
    <cellStyle name="Normal 60 5 3" xfId="2103"/>
    <cellStyle name="Normal 60 5 3 2" xfId="3225"/>
    <cellStyle name="Normal 60 5 3 2 2" xfId="4416"/>
    <cellStyle name="Normal 60 5 3 2 2 2" xfId="6154"/>
    <cellStyle name="Normal 60 5 3 2 2 2 2" xfId="16703"/>
    <cellStyle name="Normal 60 5 3 2 2 3" xfId="9153"/>
    <cellStyle name="Normal 60 5 3 2 2 3 2" xfId="19393"/>
    <cellStyle name="Normal 60 5 3 2 2 4" xfId="10541"/>
    <cellStyle name="Normal 60 5 3 2 2 4 2" xfId="20743"/>
    <cellStyle name="Normal 60 5 3 2 2 5" xfId="11852"/>
    <cellStyle name="Normal 60 5 3 2 2 5 2" xfId="22037"/>
    <cellStyle name="Normal 60 5 3 2 2 6" xfId="13106"/>
    <cellStyle name="Normal 60 5 3 2 2 6 2" xfId="23291"/>
    <cellStyle name="Normal 60 5 3 2 2 7" xfId="15056"/>
    <cellStyle name="Normal 60 5 3 2 3" xfId="5329"/>
    <cellStyle name="Normal 60 5 3 2 3 2" xfId="15878"/>
    <cellStyle name="Normal 60 5 3 2 4" xfId="8177"/>
    <cellStyle name="Normal 60 5 3 2 4 2" xfId="18449"/>
    <cellStyle name="Normal 60 5 3 2 5" xfId="9609"/>
    <cellStyle name="Normal 60 5 3 2 5 2" xfId="19836"/>
    <cellStyle name="Normal 60 5 3 2 6" xfId="10985"/>
    <cellStyle name="Normal 60 5 3 2 6 2" xfId="21179"/>
    <cellStyle name="Normal 60 5 3 2 7" xfId="12281"/>
    <cellStyle name="Normal 60 5 3 2 7 2" xfId="22466"/>
    <cellStyle name="Normal 60 5 3 2 8" xfId="14205"/>
    <cellStyle name="Normal 60 5 3 3" xfId="3920"/>
    <cellStyle name="Normal 60 5 3 3 2" xfId="5658"/>
    <cellStyle name="Normal 60 5 3 3 2 2" xfId="16207"/>
    <cellStyle name="Normal 60 5 3 3 3" xfId="8657"/>
    <cellStyle name="Normal 60 5 3 3 3 2" xfId="18897"/>
    <cellStyle name="Normal 60 5 3 3 4" xfId="10045"/>
    <cellStyle name="Normal 60 5 3 3 4 2" xfId="20247"/>
    <cellStyle name="Normal 60 5 3 3 5" xfId="11356"/>
    <cellStyle name="Normal 60 5 3 3 5 2" xfId="21541"/>
    <cellStyle name="Normal 60 5 3 3 6" xfId="12610"/>
    <cellStyle name="Normal 60 5 3 3 6 2" xfId="22795"/>
    <cellStyle name="Normal 60 5 3 3 7" xfId="14560"/>
    <cellStyle name="Normal 60 5 3 4" xfId="4833"/>
    <cellStyle name="Normal 60 5 3 4 2" xfId="15382"/>
    <cellStyle name="Normal 60 5 3 5" xfId="6455"/>
    <cellStyle name="Normal 60 5 3 5 2" xfId="16989"/>
    <cellStyle name="Normal 60 5 3 6" xfId="7371"/>
    <cellStyle name="Normal 60 5 3 6 2" xfId="17773"/>
    <cellStyle name="Normal 60 5 3 7" xfId="6969"/>
    <cellStyle name="Normal 60 5 3 7 2" xfId="17429"/>
    <cellStyle name="Normal 60 5 3 8" xfId="6422"/>
    <cellStyle name="Normal 60 5 3 8 2" xfId="16956"/>
    <cellStyle name="Normal 60 5 3 9" xfId="13682"/>
    <cellStyle name="Normal 60 5 4" xfId="3141"/>
    <cellStyle name="Normal 60 5 4 2" xfId="4332"/>
    <cellStyle name="Normal 60 5 4 2 2" xfId="6070"/>
    <cellStyle name="Normal 60 5 4 2 2 2" xfId="16619"/>
    <cellStyle name="Normal 60 5 4 2 3" xfId="9069"/>
    <cellStyle name="Normal 60 5 4 2 3 2" xfId="19309"/>
    <cellStyle name="Normal 60 5 4 2 4" xfId="10457"/>
    <cellStyle name="Normal 60 5 4 2 4 2" xfId="20659"/>
    <cellStyle name="Normal 60 5 4 2 5" xfId="11768"/>
    <cellStyle name="Normal 60 5 4 2 5 2" xfId="21953"/>
    <cellStyle name="Normal 60 5 4 2 6" xfId="13022"/>
    <cellStyle name="Normal 60 5 4 2 6 2" xfId="23207"/>
    <cellStyle name="Normal 60 5 4 2 7" xfId="14972"/>
    <cellStyle name="Normal 60 5 4 3" xfId="5245"/>
    <cellStyle name="Normal 60 5 4 3 2" xfId="15794"/>
    <cellStyle name="Normal 60 5 4 4" xfId="8093"/>
    <cellStyle name="Normal 60 5 4 4 2" xfId="18365"/>
    <cellStyle name="Normal 60 5 4 5" xfId="9525"/>
    <cellStyle name="Normal 60 5 4 5 2" xfId="19752"/>
    <cellStyle name="Normal 60 5 4 6" xfId="10901"/>
    <cellStyle name="Normal 60 5 4 6 2" xfId="21095"/>
    <cellStyle name="Normal 60 5 4 7" xfId="12197"/>
    <cellStyle name="Normal 60 5 4 7 2" xfId="22382"/>
    <cellStyle name="Normal 60 5 4 8" xfId="14121"/>
    <cellStyle name="Normal 60 5 5" xfId="3836"/>
    <cellStyle name="Normal 60 5 5 2" xfId="5574"/>
    <cellStyle name="Normal 60 5 5 2 2" xfId="16123"/>
    <cellStyle name="Normal 60 5 5 3" xfId="8573"/>
    <cellStyle name="Normal 60 5 5 3 2" xfId="18813"/>
    <cellStyle name="Normal 60 5 5 4" xfId="9961"/>
    <cellStyle name="Normal 60 5 5 4 2" xfId="20163"/>
    <cellStyle name="Normal 60 5 5 5" xfId="11272"/>
    <cellStyle name="Normal 60 5 5 5 2" xfId="21457"/>
    <cellStyle name="Normal 60 5 5 6" xfId="12526"/>
    <cellStyle name="Normal 60 5 5 6 2" xfId="22711"/>
    <cellStyle name="Normal 60 5 5 7" xfId="14476"/>
    <cellStyle name="Normal 60 5 6" xfId="4749"/>
    <cellStyle name="Normal 60 5 6 2" xfId="15298"/>
    <cellStyle name="Normal 60 5 7" xfId="6518"/>
    <cellStyle name="Normal 60 5 7 2" xfId="17049"/>
    <cellStyle name="Normal 60 5 8" xfId="6696"/>
    <cellStyle name="Normal 60 5 8 2" xfId="17198"/>
    <cellStyle name="Normal 60 5 9" xfId="6660"/>
    <cellStyle name="Normal 60 5 9 2" xfId="17176"/>
    <cellStyle name="Normal 60 6" xfId="1816"/>
    <cellStyle name="Normal 60 6 10" xfId="7391"/>
    <cellStyle name="Normal 60 6 10 2" xfId="17789"/>
    <cellStyle name="Normal 60 6 11" xfId="13547"/>
    <cellStyle name="Normal 60 6 2" xfId="2171"/>
    <cellStyle name="Normal 60 6 2 2" xfId="3293"/>
    <cellStyle name="Normal 60 6 2 2 2" xfId="4484"/>
    <cellStyle name="Normal 60 6 2 2 2 2" xfId="6222"/>
    <cellStyle name="Normal 60 6 2 2 2 2 2" xfId="16771"/>
    <cellStyle name="Normal 60 6 2 2 2 3" xfId="9221"/>
    <cellStyle name="Normal 60 6 2 2 2 3 2" xfId="19461"/>
    <cellStyle name="Normal 60 6 2 2 2 4" xfId="10609"/>
    <cellStyle name="Normal 60 6 2 2 2 4 2" xfId="20811"/>
    <cellStyle name="Normal 60 6 2 2 2 5" xfId="11920"/>
    <cellStyle name="Normal 60 6 2 2 2 5 2" xfId="22105"/>
    <cellStyle name="Normal 60 6 2 2 2 6" xfId="13174"/>
    <cellStyle name="Normal 60 6 2 2 2 6 2" xfId="23359"/>
    <cellStyle name="Normal 60 6 2 2 2 7" xfId="15124"/>
    <cellStyle name="Normal 60 6 2 2 3" xfId="5397"/>
    <cellStyle name="Normal 60 6 2 2 3 2" xfId="15946"/>
    <cellStyle name="Normal 60 6 2 2 4" xfId="8245"/>
    <cellStyle name="Normal 60 6 2 2 4 2" xfId="18517"/>
    <cellStyle name="Normal 60 6 2 2 5" xfId="9677"/>
    <cellStyle name="Normal 60 6 2 2 5 2" xfId="19904"/>
    <cellStyle name="Normal 60 6 2 2 6" xfId="11053"/>
    <cellStyle name="Normal 60 6 2 2 6 2" xfId="21247"/>
    <cellStyle name="Normal 60 6 2 2 7" xfId="12349"/>
    <cellStyle name="Normal 60 6 2 2 7 2" xfId="22534"/>
    <cellStyle name="Normal 60 6 2 2 8" xfId="14273"/>
    <cellStyle name="Normal 60 6 2 3" xfId="3988"/>
    <cellStyle name="Normal 60 6 2 3 2" xfId="5726"/>
    <cellStyle name="Normal 60 6 2 3 2 2" xfId="16275"/>
    <cellStyle name="Normal 60 6 2 3 3" xfId="8725"/>
    <cellStyle name="Normal 60 6 2 3 3 2" xfId="18965"/>
    <cellStyle name="Normal 60 6 2 3 4" xfId="10113"/>
    <cellStyle name="Normal 60 6 2 3 4 2" xfId="20315"/>
    <cellStyle name="Normal 60 6 2 3 5" xfId="11424"/>
    <cellStyle name="Normal 60 6 2 3 5 2" xfId="21609"/>
    <cellStyle name="Normal 60 6 2 3 6" xfId="12678"/>
    <cellStyle name="Normal 60 6 2 3 6 2" xfId="22863"/>
    <cellStyle name="Normal 60 6 2 3 7" xfId="14628"/>
    <cellStyle name="Normal 60 6 2 4" xfId="4901"/>
    <cellStyle name="Normal 60 6 2 4 2" xfId="15450"/>
    <cellStyle name="Normal 60 6 2 5" xfId="6977"/>
    <cellStyle name="Normal 60 6 2 5 2" xfId="17437"/>
    <cellStyle name="Normal 60 6 2 6" xfId="6878"/>
    <cellStyle name="Normal 60 6 2 6 2" xfId="17350"/>
    <cellStyle name="Normal 60 6 2 7" xfId="7590"/>
    <cellStyle name="Normal 60 6 2 7 2" xfId="17943"/>
    <cellStyle name="Normal 60 6 2 8" xfId="6918"/>
    <cellStyle name="Normal 60 6 2 8 2" xfId="17385"/>
    <cellStyle name="Normal 60 6 2 9" xfId="13750"/>
    <cellStyle name="Normal 60 6 3" xfId="2082"/>
    <cellStyle name="Normal 60 6 3 2" xfId="3204"/>
    <cellStyle name="Normal 60 6 3 2 2" xfId="4395"/>
    <cellStyle name="Normal 60 6 3 2 2 2" xfId="6133"/>
    <cellStyle name="Normal 60 6 3 2 2 2 2" xfId="16682"/>
    <cellStyle name="Normal 60 6 3 2 2 3" xfId="9132"/>
    <cellStyle name="Normal 60 6 3 2 2 3 2" xfId="19372"/>
    <cellStyle name="Normal 60 6 3 2 2 4" xfId="10520"/>
    <cellStyle name="Normal 60 6 3 2 2 4 2" xfId="20722"/>
    <cellStyle name="Normal 60 6 3 2 2 5" xfId="11831"/>
    <cellStyle name="Normal 60 6 3 2 2 5 2" xfId="22016"/>
    <cellStyle name="Normal 60 6 3 2 2 6" xfId="13085"/>
    <cellStyle name="Normal 60 6 3 2 2 6 2" xfId="23270"/>
    <cellStyle name="Normal 60 6 3 2 2 7" xfId="15035"/>
    <cellStyle name="Normal 60 6 3 2 3" xfId="5308"/>
    <cellStyle name="Normal 60 6 3 2 3 2" xfId="15857"/>
    <cellStyle name="Normal 60 6 3 2 4" xfId="8156"/>
    <cellStyle name="Normal 60 6 3 2 4 2" xfId="18428"/>
    <cellStyle name="Normal 60 6 3 2 5" xfId="9588"/>
    <cellStyle name="Normal 60 6 3 2 5 2" xfId="19815"/>
    <cellStyle name="Normal 60 6 3 2 6" xfId="10964"/>
    <cellStyle name="Normal 60 6 3 2 6 2" xfId="21158"/>
    <cellStyle name="Normal 60 6 3 2 7" xfId="12260"/>
    <cellStyle name="Normal 60 6 3 2 7 2" xfId="22445"/>
    <cellStyle name="Normal 60 6 3 2 8" xfId="14184"/>
    <cellStyle name="Normal 60 6 3 3" xfId="3899"/>
    <cellStyle name="Normal 60 6 3 3 2" xfId="5637"/>
    <cellStyle name="Normal 60 6 3 3 2 2" xfId="16186"/>
    <cellStyle name="Normal 60 6 3 3 3" xfId="8636"/>
    <cellStyle name="Normal 60 6 3 3 3 2" xfId="18876"/>
    <cellStyle name="Normal 60 6 3 3 4" xfId="10024"/>
    <cellStyle name="Normal 60 6 3 3 4 2" xfId="20226"/>
    <cellStyle name="Normal 60 6 3 3 5" xfId="11335"/>
    <cellStyle name="Normal 60 6 3 3 5 2" xfId="21520"/>
    <cellStyle name="Normal 60 6 3 3 6" xfId="12589"/>
    <cellStyle name="Normal 60 6 3 3 6 2" xfId="22774"/>
    <cellStyle name="Normal 60 6 3 3 7" xfId="14539"/>
    <cellStyle name="Normal 60 6 3 4" xfId="4812"/>
    <cellStyle name="Normal 60 6 3 4 2" xfId="15361"/>
    <cellStyle name="Normal 60 6 3 5" xfId="7283"/>
    <cellStyle name="Normal 60 6 3 5 2" xfId="17703"/>
    <cellStyle name="Normal 60 6 3 6" xfId="7436"/>
    <cellStyle name="Normal 60 6 3 6 2" xfId="17826"/>
    <cellStyle name="Normal 60 6 3 7" xfId="6953"/>
    <cellStyle name="Normal 60 6 3 7 2" xfId="17414"/>
    <cellStyle name="Normal 60 6 3 8" xfId="7181"/>
    <cellStyle name="Normal 60 6 3 8 2" xfId="17619"/>
    <cellStyle name="Normal 60 6 3 9" xfId="13661"/>
    <cellStyle name="Normal 60 6 4" xfId="3125"/>
    <cellStyle name="Normal 60 6 4 2" xfId="4316"/>
    <cellStyle name="Normal 60 6 4 2 2" xfId="6054"/>
    <cellStyle name="Normal 60 6 4 2 2 2" xfId="16603"/>
    <cellStyle name="Normal 60 6 4 2 3" xfId="9053"/>
    <cellStyle name="Normal 60 6 4 2 3 2" xfId="19293"/>
    <cellStyle name="Normal 60 6 4 2 4" xfId="10441"/>
    <cellStyle name="Normal 60 6 4 2 4 2" xfId="20643"/>
    <cellStyle name="Normal 60 6 4 2 5" xfId="11752"/>
    <cellStyle name="Normal 60 6 4 2 5 2" xfId="21937"/>
    <cellStyle name="Normal 60 6 4 2 6" xfId="13006"/>
    <cellStyle name="Normal 60 6 4 2 6 2" xfId="23191"/>
    <cellStyle name="Normal 60 6 4 2 7" xfId="14956"/>
    <cellStyle name="Normal 60 6 4 3" xfId="5229"/>
    <cellStyle name="Normal 60 6 4 3 2" xfId="15778"/>
    <cellStyle name="Normal 60 6 4 4" xfId="8077"/>
    <cellStyle name="Normal 60 6 4 4 2" xfId="18349"/>
    <cellStyle name="Normal 60 6 4 5" xfId="9509"/>
    <cellStyle name="Normal 60 6 4 5 2" xfId="19736"/>
    <cellStyle name="Normal 60 6 4 6" xfId="10885"/>
    <cellStyle name="Normal 60 6 4 6 2" xfId="21079"/>
    <cellStyle name="Normal 60 6 4 7" xfId="12181"/>
    <cellStyle name="Normal 60 6 4 7 2" xfId="22366"/>
    <cellStyle name="Normal 60 6 4 8" xfId="14105"/>
    <cellStyle name="Normal 60 6 5" xfId="3820"/>
    <cellStyle name="Normal 60 6 5 2" xfId="5558"/>
    <cellStyle name="Normal 60 6 5 2 2" xfId="16107"/>
    <cellStyle name="Normal 60 6 5 3" xfId="8557"/>
    <cellStyle name="Normal 60 6 5 3 2" xfId="18797"/>
    <cellStyle name="Normal 60 6 5 4" xfId="9945"/>
    <cellStyle name="Normal 60 6 5 4 2" xfId="20147"/>
    <cellStyle name="Normal 60 6 5 5" xfId="11256"/>
    <cellStyle name="Normal 60 6 5 5 2" xfId="21441"/>
    <cellStyle name="Normal 60 6 5 6" xfId="12510"/>
    <cellStyle name="Normal 60 6 5 6 2" xfId="22695"/>
    <cellStyle name="Normal 60 6 5 7" xfId="14460"/>
    <cellStyle name="Normal 60 6 6" xfId="4733"/>
    <cellStyle name="Normal 60 6 6 2" xfId="15282"/>
    <cellStyle name="Normal 60 6 7" xfId="6537"/>
    <cellStyle name="Normal 60 6 7 2" xfId="17065"/>
    <cellStyle name="Normal 60 6 8" xfId="6693"/>
    <cellStyle name="Normal 60 6 8 2" xfId="17196"/>
    <cellStyle name="Normal 60 6 9" xfId="7089"/>
    <cellStyle name="Normal 60 6 9 2" xfId="17537"/>
    <cellStyle name="Normal 60 7" xfId="1982"/>
    <cellStyle name="Normal 60 7 10" xfId="8389"/>
    <cellStyle name="Normal 60 7 10 2" xfId="18649"/>
    <cellStyle name="Normal 60 7 11" xfId="13612"/>
    <cellStyle name="Normal 60 7 2" xfId="2202"/>
    <cellStyle name="Normal 60 7 2 2" xfId="3319"/>
    <cellStyle name="Normal 60 7 2 2 2" xfId="4510"/>
    <cellStyle name="Normal 60 7 2 2 2 2" xfId="6248"/>
    <cellStyle name="Normal 60 7 2 2 2 2 2" xfId="16797"/>
    <cellStyle name="Normal 60 7 2 2 2 3" xfId="9247"/>
    <cellStyle name="Normal 60 7 2 2 2 3 2" xfId="19487"/>
    <cellStyle name="Normal 60 7 2 2 2 4" xfId="10635"/>
    <cellStyle name="Normal 60 7 2 2 2 4 2" xfId="20837"/>
    <cellStyle name="Normal 60 7 2 2 2 5" xfId="11946"/>
    <cellStyle name="Normal 60 7 2 2 2 5 2" xfId="22131"/>
    <cellStyle name="Normal 60 7 2 2 2 6" xfId="13200"/>
    <cellStyle name="Normal 60 7 2 2 2 6 2" xfId="23385"/>
    <cellStyle name="Normal 60 7 2 2 2 7" xfId="15150"/>
    <cellStyle name="Normal 60 7 2 2 3" xfId="5423"/>
    <cellStyle name="Normal 60 7 2 2 3 2" xfId="15972"/>
    <cellStyle name="Normal 60 7 2 2 4" xfId="8271"/>
    <cellStyle name="Normal 60 7 2 2 4 2" xfId="18543"/>
    <cellStyle name="Normal 60 7 2 2 5" xfId="9703"/>
    <cellStyle name="Normal 60 7 2 2 5 2" xfId="19930"/>
    <cellStyle name="Normal 60 7 2 2 6" xfId="11079"/>
    <cellStyle name="Normal 60 7 2 2 6 2" xfId="21273"/>
    <cellStyle name="Normal 60 7 2 2 7" xfId="12375"/>
    <cellStyle name="Normal 60 7 2 2 7 2" xfId="22560"/>
    <cellStyle name="Normal 60 7 2 2 8" xfId="14299"/>
    <cellStyle name="Normal 60 7 2 3" xfId="4014"/>
    <cellStyle name="Normal 60 7 2 3 2" xfId="5752"/>
    <cellStyle name="Normal 60 7 2 3 2 2" xfId="16301"/>
    <cellStyle name="Normal 60 7 2 3 3" xfId="8751"/>
    <cellStyle name="Normal 60 7 2 3 3 2" xfId="18991"/>
    <cellStyle name="Normal 60 7 2 3 4" xfId="10139"/>
    <cellStyle name="Normal 60 7 2 3 4 2" xfId="20341"/>
    <cellStyle name="Normal 60 7 2 3 5" xfId="11450"/>
    <cellStyle name="Normal 60 7 2 3 5 2" xfId="21635"/>
    <cellStyle name="Normal 60 7 2 3 6" xfId="12704"/>
    <cellStyle name="Normal 60 7 2 3 6 2" xfId="22889"/>
    <cellStyle name="Normal 60 7 2 3 7" xfId="14654"/>
    <cellStyle name="Normal 60 7 2 4" xfId="4927"/>
    <cellStyle name="Normal 60 7 2 4 2" xfId="15476"/>
    <cellStyle name="Normal 60 7 2 5" xfId="7271"/>
    <cellStyle name="Normal 60 7 2 5 2" xfId="17693"/>
    <cellStyle name="Normal 60 7 2 6" xfId="7814"/>
    <cellStyle name="Normal 60 7 2 6 2" xfId="18113"/>
    <cellStyle name="Normal 60 7 2 7" xfId="8447"/>
    <cellStyle name="Normal 60 7 2 7 2" xfId="18698"/>
    <cellStyle name="Normal 60 7 2 8" xfId="9848"/>
    <cellStyle name="Normal 60 7 2 8 2" xfId="20058"/>
    <cellStyle name="Normal 60 7 2 9" xfId="13776"/>
    <cellStyle name="Normal 60 7 3" xfId="2124"/>
    <cellStyle name="Normal 60 7 3 2" xfId="3246"/>
    <cellStyle name="Normal 60 7 3 2 2" xfId="4437"/>
    <cellStyle name="Normal 60 7 3 2 2 2" xfId="6175"/>
    <cellStyle name="Normal 60 7 3 2 2 2 2" xfId="16724"/>
    <cellStyle name="Normal 60 7 3 2 2 3" xfId="9174"/>
    <cellStyle name="Normal 60 7 3 2 2 3 2" xfId="19414"/>
    <cellStyle name="Normal 60 7 3 2 2 4" xfId="10562"/>
    <cellStyle name="Normal 60 7 3 2 2 4 2" xfId="20764"/>
    <cellStyle name="Normal 60 7 3 2 2 5" xfId="11873"/>
    <cellStyle name="Normal 60 7 3 2 2 5 2" xfId="22058"/>
    <cellStyle name="Normal 60 7 3 2 2 6" xfId="13127"/>
    <cellStyle name="Normal 60 7 3 2 2 6 2" xfId="23312"/>
    <cellStyle name="Normal 60 7 3 2 2 7" xfId="15077"/>
    <cellStyle name="Normal 60 7 3 2 3" xfId="5350"/>
    <cellStyle name="Normal 60 7 3 2 3 2" xfId="15899"/>
    <cellStyle name="Normal 60 7 3 2 4" xfId="8198"/>
    <cellStyle name="Normal 60 7 3 2 4 2" xfId="18470"/>
    <cellStyle name="Normal 60 7 3 2 5" xfId="9630"/>
    <cellStyle name="Normal 60 7 3 2 5 2" xfId="19857"/>
    <cellStyle name="Normal 60 7 3 2 6" xfId="11006"/>
    <cellStyle name="Normal 60 7 3 2 6 2" xfId="21200"/>
    <cellStyle name="Normal 60 7 3 2 7" xfId="12302"/>
    <cellStyle name="Normal 60 7 3 2 7 2" xfId="22487"/>
    <cellStyle name="Normal 60 7 3 2 8" xfId="14226"/>
    <cellStyle name="Normal 60 7 3 3" xfId="3941"/>
    <cellStyle name="Normal 60 7 3 3 2" xfId="5679"/>
    <cellStyle name="Normal 60 7 3 3 2 2" xfId="16228"/>
    <cellStyle name="Normal 60 7 3 3 3" xfId="8678"/>
    <cellStyle name="Normal 60 7 3 3 3 2" xfId="18918"/>
    <cellStyle name="Normal 60 7 3 3 4" xfId="10066"/>
    <cellStyle name="Normal 60 7 3 3 4 2" xfId="20268"/>
    <cellStyle name="Normal 60 7 3 3 5" xfId="11377"/>
    <cellStyle name="Normal 60 7 3 3 5 2" xfId="21562"/>
    <cellStyle name="Normal 60 7 3 3 6" xfId="12631"/>
    <cellStyle name="Normal 60 7 3 3 6 2" xfId="22816"/>
    <cellStyle name="Normal 60 7 3 3 7" xfId="14581"/>
    <cellStyle name="Normal 60 7 3 4" xfId="4854"/>
    <cellStyle name="Normal 60 7 3 4 2" xfId="15403"/>
    <cellStyle name="Normal 60 7 3 5" xfId="6450"/>
    <cellStyle name="Normal 60 7 3 5 2" xfId="16984"/>
    <cellStyle name="Normal 60 7 3 6" xfId="6529"/>
    <cellStyle name="Normal 60 7 3 6 2" xfId="17059"/>
    <cellStyle name="Normal 60 7 3 7" xfId="8425"/>
    <cellStyle name="Normal 60 7 3 7 2" xfId="18678"/>
    <cellStyle name="Normal 60 7 3 8" xfId="9832"/>
    <cellStyle name="Normal 60 7 3 8 2" xfId="20043"/>
    <cellStyle name="Normal 60 7 3 9" xfId="13703"/>
    <cellStyle name="Normal 60 7 4" xfId="3162"/>
    <cellStyle name="Normal 60 7 4 2" xfId="4353"/>
    <cellStyle name="Normal 60 7 4 2 2" xfId="6091"/>
    <cellStyle name="Normal 60 7 4 2 2 2" xfId="16640"/>
    <cellStyle name="Normal 60 7 4 2 3" xfId="9090"/>
    <cellStyle name="Normal 60 7 4 2 3 2" xfId="19330"/>
    <cellStyle name="Normal 60 7 4 2 4" xfId="10478"/>
    <cellStyle name="Normal 60 7 4 2 4 2" xfId="20680"/>
    <cellStyle name="Normal 60 7 4 2 5" xfId="11789"/>
    <cellStyle name="Normal 60 7 4 2 5 2" xfId="21974"/>
    <cellStyle name="Normal 60 7 4 2 6" xfId="13043"/>
    <cellStyle name="Normal 60 7 4 2 6 2" xfId="23228"/>
    <cellStyle name="Normal 60 7 4 2 7" xfId="14993"/>
    <cellStyle name="Normal 60 7 4 3" xfId="5266"/>
    <cellStyle name="Normal 60 7 4 3 2" xfId="15815"/>
    <cellStyle name="Normal 60 7 4 4" xfId="8114"/>
    <cellStyle name="Normal 60 7 4 4 2" xfId="18386"/>
    <cellStyle name="Normal 60 7 4 5" xfId="9546"/>
    <cellStyle name="Normal 60 7 4 5 2" xfId="19773"/>
    <cellStyle name="Normal 60 7 4 6" xfId="10922"/>
    <cellStyle name="Normal 60 7 4 6 2" xfId="21116"/>
    <cellStyle name="Normal 60 7 4 7" xfId="12218"/>
    <cellStyle name="Normal 60 7 4 7 2" xfId="22403"/>
    <cellStyle name="Normal 60 7 4 8" xfId="14142"/>
    <cellStyle name="Normal 60 7 5" xfId="3857"/>
    <cellStyle name="Normal 60 7 5 2" xfId="5595"/>
    <cellStyle name="Normal 60 7 5 2 2" xfId="16144"/>
    <cellStyle name="Normal 60 7 5 3" xfId="8594"/>
    <cellStyle name="Normal 60 7 5 3 2" xfId="18834"/>
    <cellStyle name="Normal 60 7 5 4" xfId="9982"/>
    <cellStyle name="Normal 60 7 5 4 2" xfId="20184"/>
    <cellStyle name="Normal 60 7 5 5" xfId="11293"/>
    <cellStyle name="Normal 60 7 5 5 2" xfId="21478"/>
    <cellStyle name="Normal 60 7 5 6" xfId="12547"/>
    <cellStyle name="Normal 60 7 5 6 2" xfId="22732"/>
    <cellStyle name="Normal 60 7 5 7" xfId="14497"/>
    <cellStyle name="Normal 60 7 6" xfId="4770"/>
    <cellStyle name="Normal 60 7 6 2" xfId="15319"/>
    <cellStyle name="Normal 60 7 7" xfId="6509"/>
    <cellStyle name="Normal 60 7 7 2" xfId="17040"/>
    <cellStyle name="Normal 60 7 8" xfId="6779"/>
    <cellStyle name="Normal 60 7 8 2" xfId="17269"/>
    <cellStyle name="Normal 60 7 9" xfId="6595"/>
    <cellStyle name="Normal 60 7 9 2" xfId="17116"/>
    <cellStyle name="Normal 60 8" xfId="2165"/>
    <cellStyle name="Normal 60 8 2" xfId="3287"/>
    <cellStyle name="Normal 60 8 2 2" xfId="4478"/>
    <cellStyle name="Normal 60 8 2 2 2" xfId="6216"/>
    <cellStyle name="Normal 60 8 2 2 2 2" xfId="16765"/>
    <cellStyle name="Normal 60 8 2 2 3" xfId="9215"/>
    <cellStyle name="Normal 60 8 2 2 3 2" xfId="19455"/>
    <cellStyle name="Normal 60 8 2 2 4" xfId="10603"/>
    <cellStyle name="Normal 60 8 2 2 4 2" xfId="20805"/>
    <cellStyle name="Normal 60 8 2 2 5" xfId="11914"/>
    <cellStyle name="Normal 60 8 2 2 5 2" xfId="22099"/>
    <cellStyle name="Normal 60 8 2 2 6" xfId="13168"/>
    <cellStyle name="Normal 60 8 2 2 6 2" xfId="23353"/>
    <cellStyle name="Normal 60 8 2 2 7" xfId="15118"/>
    <cellStyle name="Normal 60 8 2 3" xfId="5391"/>
    <cellStyle name="Normal 60 8 2 3 2" xfId="15940"/>
    <cellStyle name="Normal 60 8 2 4" xfId="8239"/>
    <cellStyle name="Normal 60 8 2 4 2" xfId="18511"/>
    <cellStyle name="Normal 60 8 2 5" xfId="9671"/>
    <cellStyle name="Normal 60 8 2 5 2" xfId="19898"/>
    <cellStyle name="Normal 60 8 2 6" xfId="11047"/>
    <cellStyle name="Normal 60 8 2 6 2" xfId="21241"/>
    <cellStyle name="Normal 60 8 2 7" xfId="12343"/>
    <cellStyle name="Normal 60 8 2 7 2" xfId="22528"/>
    <cellStyle name="Normal 60 8 2 8" xfId="14267"/>
    <cellStyle name="Normal 60 8 3" xfId="3982"/>
    <cellStyle name="Normal 60 8 3 2" xfId="5720"/>
    <cellStyle name="Normal 60 8 3 2 2" xfId="16269"/>
    <cellStyle name="Normal 60 8 3 3" xfId="8719"/>
    <cellStyle name="Normal 60 8 3 3 2" xfId="18959"/>
    <cellStyle name="Normal 60 8 3 4" xfId="10107"/>
    <cellStyle name="Normal 60 8 3 4 2" xfId="20309"/>
    <cellStyle name="Normal 60 8 3 5" xfId="11418"/>
    <cellStyle name="Normal 60 8 3 5 2" xfId="21603"/>
    <cellStyle name="Normal 60 8 3 6" xfId="12672"/>
    <cellStyle name="Normal 60 8 3 6 2" xfId="22857"/>
    <cellStyle name="Normal 60 8 3 7" xfId="14622"/>
    <cellStyle name="Normal 60 8 4" xfId="4895"/>
    <cellStyle name="Normal 60 8 4 2" xfId="15444"/>
    <cellStyle name="Normal 60 8 5" xfId="6979"/>
    <cellStyle name="Normal 60 8 5 2" xfId="17439"/>
    <cellStyle name="Normal 60 8 6" xfId="6555"/>
    <cellStyle name="Normal 60 8 6 2" xfId="17083"/>
    <cellStyle name="Normal 60 8 7" xfId="7861"/>
    <cellStyle name="Normal 60 8 7 2" xfId="18152"/>
    <cellStyle name="Normal 60 8 8" xfId="8510"/>
    <cellStyle name="Normal 60 8 8 2" xfId="18751"/>
    <cellStyle name="Normal 60 8 9" xfId="13744"/>
    <cellStyle name="Normal 60 9" xfId="2076"/>
    <cellStyle name="Normal 60 9 2" xfId="3198"/>
    <cellStyle name="Normal 60 9 2 2" xfId="4389"/>
    <cellStyle name="Normal 60 9 2 2 2" xfId="6127"/>
    <cellStyle name="Normal 60 9 2 2 2 2" xfId="16676"/>
    <cellStyle name="Normal 60 9 2 2 3" xfId="9126"/>
    <cellStyle name="Normal 60 9 2 2 3 2" xfId="19366"/>
    <cellStyle name="Normal 60 9 2 2 4" xfId="10514"/>
    <cellStyle name="Normal 60 9 2 2 4 2" xfId="20716"/>
    <cellStyle name="Normal 60 9 2 2 5" xfId="11825"/>
    <cellStyle name="Normal 60 9 2 2 5 2" xfId="22010"/>
    <cellStyle name="Normal 60 9 2 2 6" xfId="13079"/>
    <cellStyle name="Normal 60 9 2 2 6 2" xfId="23264"/>
    <cellStyle name="Normal 60 9 2 2 7" xfId="15029"/>
    <cellStyle name="Normal 60 9 2 3" xfId="5302"/>
    <cellStyle name="Normal 60 9 2 3 2" xfId="15851"/>
    <cellStyle name="Normal 60 9 2 4" xfId="8150"/>
    <cellStyle name="Normal 60 9 2 4 2" xfId="18422"/>
    <cellStyle name="Normal 60 9 2 5" xfId="9582"/>
    <cellStyle name="Normal 60 9 2 5 2" xfId="19809"/>
    <cellStyle name="Normal 60 9 2 6" xfId="10958"/>
    <cellStyle name="Normal 60 9 2 6 2" xfId="21152"/>
    <cellStyle name="Normal 60 9 2 7" xfId="12254"/>
    <cellStyle name="Normal 60 9 2 7 2" xfId="22439"/>
    <cellStyle name="Normal 60 9 2 8" xfId="14178"/>
    <cellStyle name="Normal 60 9 3" xfId="3893"/>
    <cellStyle name="Normal 60 9 3 2" xfId="5631"/>
    <cellStyle name="Normal 60 9 3 2 2" xfId="16180"/>
    <cellStyle name="Normal 60 9 3 3" xfId="8630"/>
    <cellStyle name="Normal 60 9 3 3 2" xfId="18870"/>
    <cellStyle name="Normal 60 9 3 4" xfId="10018"/>
    <cellStyle name="Normal 60 9 3 4 2" xfId="20220"/>
    <cellStyle name="Normal 60 9 3 5" xfId="11329"/>
    <cellStyle name="Normal 60 9 3 5 2" xfId="21514"/>
    <cellStyle name="Normal 60 9 3 6" xfId="12583"/>
    <cellStyle name="Normal 60 9 3 6 2" xfId="22768"/>
    <cellStyle name="Normal 60 9 3 7" xfId="14533"/>
    <cellStyle name="Normal 60 9 4" xfId="4806"/>
    <cellStyle name="Normal 60 9 4 2" xfId="15355"/>
    <cellStyle name="Normal 60 9 5" xfId="6476"/>
    <cellStyle name="Normal 60 9 5 2" xfId="17010"/>
    <cellStyle name="Normal 60 9 6" xfId="7367"/>
    <cellStyle name="Normal 60 9 6 2" xfId="17770"/>
    <cellStyle name="Normal 60 9 7" xfId="6883"/>
    <cellStyle name="Normal 60 9 7 2" xfId="17355"/>
    <cellStyle name="Normal 60 9 8" xfId="8422"/>
    <cellStyle name="Normal 60 9 8 2" xfId="18675"/>
    <cellStyle name="Normal 60 9 9" xfId="13655"/>
    <cellStyle name="Normal 61" xfId="664"/>
    <cellStyle name="Normal 61 10" xfId="2303"/>
    <cellStyle name="Normal 61 10 2" xfId="3330"/>
    <cellStyle name="Normal 61 10 2 2" xfId="4521"/>
    <cellStyle name="Normal 61 10 2 2 2" xfId="6259"/>
    <cellStyle name="Normal 61 10 2 2 2 2" xfId="16808"/>
    <cellStyle name="Normal 61 10 2 2 3" xfId="9258"/>
    <cellStyle name="Normal 61 10 2 2 3 2" xfId="19498"/>
    <cellStyle name="Normal 61 10 2 2 4" xfId="10646"/>
    <cellStyle name="Normal 61 10 2 2 4 2" xfId="20848"/>
    <cellStyle name="Normal 61 10 2 2 5" xfId="11957"/>
    <cellStyle name="Normal 61 10 2 2 5 2" xfId="22142"/>
    <cellStyle name="Normal 61 10 2 2 6" xfId="13211"/>
    <cellStyle name="Normal 61 10 2 2 6 2" xfId="23396"/>
    <cellStyle name="Normal 61 10 2 2 7" xfId="15161"/>
    <cellStyle name="Normal 61 10 2 3" xfId="5434"/>
    <cellStyle name="Normal 61 10 2 3 2" xfId="15983"/>
    <cellStyle name="Normal 61 10 2 4" xfId="8282"/>
    <cellStyle name="Normal 61 10 2 4 2" xfId="18554"/>
    <cellStyle name="Normal 61 10 2 5" xfId="9714"/>
    <cellStyle name="Normal 61 10 2 5 2" xfId="19941"/>
    <cellStyle name="Normal 61 10 2 6" xfId="11090"/>
    <cellStyle name="Normal 61 10 2 6 2" xfId="21284"/>
    <cellStyle name="Normal 61 10 2 7" xfId="12386"/>
    <cellStyle name="Normal 61 10 2 7 2" xfId="22571"/>
    <cellStyle name="Normal 61 10 2 8" xfId="14310"/>
    <cellStyle name="Normal 61 10 3" xfId="4025"/>
    <cellStyle name="Normal 61 10 3 2" xfId="5763"/>
    <cellStyle name="Normal 61 10 3 2 2" xfId="16312"/>
    <cellStyle name="Normal 61 10 3 3" xfId="8762"/>
    <cellStyle name="Normal 61 10 3 3 2" xfId="19002"/>
    <cellStyle name="Normal 61 10 3 4" xfId="10150"/>
    <cellStyle name="Normal 61 10 3 4 2" xfId="20352"/>
    <cellStyle name="Normal 61 10 3 5" xfId="11461"/>
    <cellStyle name="Normal 61 10 3 5 2" xfId="21646"/>
    <cellStyle name="Normal 61 10 3 6" xfId="12715"/>
    <cellStyle name="Normal 61 10 3 6 2" xfId="22900"/>
    <cellStyle name="Normal 61 10 3 7" xfId="14665"/>
    <cellStyle name="Normal 61 10 4" xfId="4938"/>
    <cellStyle name="Normal 61 10 4 2" xfId="15487"/>
    <cellStyle name="Normal 61 10 5" xfId="6957"/>
    <cellStyle name="Normal 61 10 5 2" xfId="17417"/>
    <cellStyle name="Normal 61 10 6" xfId="7378"/>
    <cellStyle name="Normal 61 10 6 2" xfId="17779"/>
    <cellStyle name="Normal 61 10 7" xfId="6557"/>
    <cellStyle name="Normal 61 10 7 2" xfId="17085"/>
    <cellStyle name="Normal 61 10 8" xfId="7511"/>
    <cellStyle name="Normal 61 10 8 2" xfId="17888"/>
    <cellStyle name="Normal 61 10 9" xfId="13798"/>
    <cellStyle name="Normal 61 11" xfId="2821"/>
    <cellStyle name="Normal 61 11 2" xfId="4142"/>
    <cellStyle name="Normal 61 11 2 2" xfId="5880"/>
    <cellStyle name="Normal 61 11 2 2 2" xfId="16429"/>
    <cellStyle name="Normal 61 11 2 3" xfId="8879"/>
    <cellStyle name="Normal 61 11 2 3 2" xfId="19119"/>
    <cellStyle name="Normal 61 11 2 4" xfId="10267"/>
    <cellStyle name="Normal 61 11 2 4 2" xfId="20469"/>
    <cellStyle name="Normal 61 11 2 5" xfId="11578"/>
    <cellStyle name="Normal 61 11 2 5 2" xfId="21763"/>
    <cellStyle name="Normal 61 11 2 6" xfId="12832"/>
    <cellStyle name="Normal 61 11 2 6 2" xfId="23017"/>
    <cellStyle name="Normal 61 11 2 7" xfId="14782"/>
    <cellStyle name="Normal 61 11 3" xfId="5055"/>
    <cellStyle name="Normal 61 11 3 2" xfId="15604"/>
    <cellStyle name="Normal 61 11 4" xfId="6762"/>
    <cellStyle name="Normal 61 11 4 2" xfId="17256"/>
    <cellStyle name="Normal 61 11 5" xfId="6633"/>
    <cellStyle name="Normal 61 11 5 2" xfId="17152"/>
    <cellStyle name="Normal 61 11 6" xfId="7843"/>
    <cellStyle name="Normal 61 11 6 2" xfId="18140"/>
    <cellStyle name="Normal 61 11 7" xfId="7474"/>
    <cellStyle name="Normal 61 11 7 2" xfId="17861"/>
    <cellStyle name="Normal 61 11 8" xfId="13929"/>
    <cellStyle name="Normal 61 12" xfId="2625"/>
    <cellStyle name="Normal 61 12 2" xfId="4099"/>
    <cellStyle name="Normal 61 12 2 2" xfId="5837"/>
    <cellStyle name="Normal 61 12 2 2 2" xfId="16386"/>
    <cellStyle name="Normal 61 12 2 3" xfId="8836"/>
    <cellStyle name="Normal 61 12 2 3 2" xfId="19076"/>
    <cellStyle name="Normal 61 12 2 4" xfId="10224"/>
    <cellStyle name="Normal 61 12 2 4 2" xfId="20426"/>
    <cellStyle name="Normal 61 12 2 5" xfId="11535"/>
    <cellStyle name="Normal 61 12 2 5 2" xfId="21720"/>
    <cellStyle name="Normal 61 12 2 6" xfId="12789"/>
    <cellStyle name="Normal 61 12 2 6 2" xfId="22974"/>
    <cellStyle name="Normal 61 12 2 7" xfId="14739"/>
    <cellStyle name="Normal 61 12 3" xfId="5012"/>
    <cellStyle name="Normal 61 12 3 2" xfId="15561"/>
    <cellStyle name="Normal 61 12 4" xfId="6923"/>
    <cellStyle name="Normal 61 12 4 2" xfId="17390"/>
    <cellStyle name="Normal 61 12 5" xfId="7210"/>
    <cellStyle name="Normal 61 12 5 2" xfId="17643"/>
    <cellStyle name="Normal 61 12 6" xfId="7503"/>
    <cellStyle name="Normal 61 12 6 2" xfId="17881"/>
    <cellStyle name="Normal 61 12 7" xfId="7301"/>
    <cellStyle name="Normal 61 12 7 2" xfId="17715"/>
    <cellStyle name="Normal 61 12 8" xfId="13886"/>
    <cellStyle name="Normal 61 13" xfId="2835"/>
    <cellStyle name="Normal 61 13 2" xfId="4148"/>
    <cellStyle name="Normal 61 13 2 2" xfId="5886"/>
    <cellStyle name="Normal 61 13 2 2 2" xfId="16435"/>
    <cellStyle name="Normal 61 13 2 3" xfId="8885"/>
    <cellStyle name="Normal 61 13 2 3 2" xfId="19125"/>
    <cellStyle name="Normal 61 13 2 4" xfId="10273"/>
    <cellStyle name="Normal 61 13 2 4 2" xfId="20475"/>
    <cellStyle name="Normal 61 13 2 5" xfId="11584"/>
    <cellStyle name="Normal 61 13 2 5 2" xfId="21769"/>
    <cellStyle name="Normal 61 13 2 6" xfId="12838"/>
    <cellStyle name="Normal 61 13 2 6 2" xfId="23023"/>
    <cellStyle name="Normal 61 13 2 7" xfId="14788"/>
    <cellStyle name="Normal 61 13 3" xfId="5061"/>
    <cellStyle name="Normal 61 13 3 2" xfId="15610"/>
    <cellStyle name="Normal 61 13 4" xfId="7868"/>
    <cellStyle name="Normal 61 13 4 2" xfId="18158"/>
    <cellStyle name="Normal 61 13 5" xfId="9314"/>
    <cellStyle name="Normal 61 13 5 2" xfId="19554"/>
    <cellStyle name="Normal 61 13 6" xfId="10702"/>
    <cellStyle name="Normal 61 13 6 2" xfId="20904"/>
    <cellStyle name="Normal 61 13 7" xfId="12013"/>
    <cellStyle name="Normal 61 13 7 2" xfId="22198"/>
    <cellStyle name="Normal 61 13 8" xfId="13935"/>
    <cellStyle name="Normal 61 14" xfId="2608"/>
    <cellStyle name="Normal 61 14 2" xfId="4094"/>
    <cellStyle name="Normal 61 14 2 2" xfId="5832"/>
    <cellStyle name="Normal 61 14 2 2 2" xfId="16381"/>
    <cellStyle name="Normal 61 14 2 3" xfId="8831"/>
    <cellStyle name="Normal 61 14 2 3 2" xfId="19071"/>
    <cellStyle name="Normal 61 14 2 4" xfId="10219"/>
    <cellStyle name="Normal 61 14 2 4 2" xfId="20421"/>
    <cellStyle name="Normal 61 14 2 5" xfId="11530"/>
    <cellStyle name="Normal 61 14 2 5 2" xfId="21715"/>
    <cellStyle name="Normal 61 14 2 6" xfId="12784"/>
    <cellStyle name="Normal 61 14 2 6 2" xfId="22969"/>
    <cellStyle name="Normal 61 14 2 7" xfId="14734"/>
    <cellStyle name="Normal 61 14 3" xfId="5007"/>
    <cellStyle name="Normal 61 14 3 2" xfId="15556"/>
    <cellStyle name="Normal 61 14 4" xfId="7763"/>
    <cellStyle name="Normal 61 14 4 2" xfId="18071"/>
    <cellStyle name="Normal 61 14 5" xfId="6954"/>
    <cellStyle name="Normal 61 14 5 2" xfId="17415"/>
    <cellStyle name="Normal 61 14 6" xfId="6782"/>
    <cellStyle name="Normal 61 14 6 2" xfId="17272"/>
    <cellStyle name="Normal 61 14 7" xfId="7200"/>
    <cellStyle name="Normal 61 14 7 2" xfId="17634"/>
    <cellStyle name="Normal 61 14 8" xfId="13881"/>
    <cellStyle name="Normal 61 15" xfId="3732"/>
    <cellStyle name="Normal 61 15 2" xfId="5510"/>
    <cellStyle name="Normal 61 15 2 2" xfId="16059"/>
    <cellStyle name="Normal 61 15 3" xfId="8495"/>
    <cellStyle name="Normal 61 15 3 2" xfId="18742"/>
    <cellStyle name="Normal 61 15 4" xfId="9889"/>
    <cellStyle name="Normal 61 15 4 2" xfId="20098"/>
    <cellStyle name="Normal 61 15 5" xfId="11200"/>
    <cellStyle name="Normal 61 15 5 2" xfId="21392"/>
    <cellStyle name="Normal 61 15 6" xfId="12462"/>
    <cellStyle name="Normal 61 15 6 2" xfId="22647"/>
    <cellStyle name="Normal 61 15 7" xfId="14412"/>
    <cellStyle name="Normal 61 16" xfId="4647"/>
    <cellStyle name="Normal 61 16 2" xfId="15236"/>
    <cellStyle name="Normal 61 17" xfId="7330"/>
    <cellStyle name="Normal 61 17 2" xfId="17739"/>
    <cellStyle name="Normal 61 18" xfId="6943"/>
    <cellStyle name="Normal 61 18 2" xfId="17405"/>
    <cellStyle name="Normal 61 19" xfId="6880"/>
    <cellStyle name="Normal 61 19 2" xfId="17352"/>
    <cellStyle name="Normal 61 2" xfId="994"/>
    <cellStyle name="Normal 61 2 10" xfId="3801"/>
    <cellStyle name="Normal 61 2 10 2" xfId="5539"/>
    <cellStyle name="Normal 61 2 10 2 2" xfId="16088"/>
    <cellStyle name="Normal 61 2 10 3" xfId="8538"/>
    <cellStyle name="Normal 61 2 10 3 2" xfId="18778"/>
    <cellStyle name="Normal 61 2 10 4" xfId="9926"/>
    <cellStyle name="Normal 61 2 10 4 2" xfId="20128"/>
    <cellStyle name="Normal 61 2 10 5" xfId="11237"/>
    <cellStyle name="Normal 61 2 10 5 2" xfId="21422"/>
    <cellStyle name="Normal 61 2 10 6" xfId="12491"/>
    <cellStyle name="Normal 61 2 10 6 2" xfId="22676"/>
    <cellStyle name="Normal 61 2 10 7" xfId="14441"/>
    <cellStyle name="Normal 61 2 11" xfId="4715"/>
    <cellStyle name="Normal 61 2 11 2" xfId="15264"/>
    <cellStyle name="Normal 61 2 12" xfId="7678"/>
    <cellStyle name="Normal 61 2 12 2" xfId="18009"/>
    <cellStyle name="Normal 61 2 13" xfId="7025"/>
    <cellStyle name="Normal 61 2 13 2" xfId="17481"/>
    <cellStyle name="Normal 61 2 14" xfId="6415"/>
    <cellStyle name="Normal 61 2 14 2" xfId="16950"/>
    <cellStyle name="Normal 61 2 15" xfId="7344"/>
    <cellStyle name="Normal 61 2 15 2" xfId="17750"/>
    <cellStyle name="Normal 61 2 16" xfId="13406"/>
    <cellStyle name="Normal 61 2 2" xfId="1863"/>
    <cellStyle name="Normal 61 2 2 10" xfId="6566"/>
    <cellStyle name="Normal 61 2 2 10 2" xfId="17091"/>
    <cellStyle name="Normal 61 2 2 11" xfId="13555"/>
    <cellStyle name="Normal 61 2 2 2" xfId="2215"/>
    <cellStyle name="Normal 61 2 2 2 2" xfId="3325"/>
    <cellStyle name="Normal 61 2 2 2 2 2" xfId="4516"/>
    <cellStyle name="Normal 61 2 2 2 2 2 2" xfId="6254"/>
    <cellStyle name="Normal 61 2 2 2 2 2 2 2" xfId="16803"/>
    <cellStyle name="Normal 61 2 2 2 2 2 3" xfId="9253"/>
    <cellStyle name="Normal 61 2 2 2 2 2 3 2" xfId="19493"/>
    <cellStyle name="Normal 61 2 2 2 2 2 4" xfId="10641"/>
    <cellStyle name="Normal 61 2 2 2 2 2 4 2" xfId="20843"/>
    <cellStyle name="Normal 61 2 2 2 2 2 5" xfId="11952"/>
    <cellStyle name="Normal 61 2 2 2 2 2 5 2" xfId="22137"/>
    <cellStyle name="Normal 61 2 2 2 2 2 6" xfId="13206"/>
    <cellStyle name="Normal 61 2 2 2 2 2 6 2" xfId="23391"/>
    <cellStyle name="Normal 61 2 2 2 2 2 7" xfId="15156"/>
    <cellStyle name="Normal 61 2 2 2 2 3" xfId="5429"/>
    <cellStyle name="Normal 61 2 2 2 2 3 2" xfId="15978"/>
    <cellStyle name="Normal 61 2 2 2 2 4" xfId="8277"/>
    <cellStyle name="Normal 61 2 2 2 2 4 2" xfId="18549"/>
    <cellStyle name="Normal 61 2 2 2 2 5" xfId="9709"/>
    <cellStyle name="Normal 61 2 2 2 2 5 2" xfId="19936"/>
    <cellStyle name="Normal 61 2 2 2 2 6" xfId="11085"/>
    <cellStyle name="Normal 61 2 2 2 2 6 2" xfId="21279"/>
    <cellStyle name="Normal 61 2 2 2 2 7" xfId="12381"/>
    <cellStyle name="Normal 61 2 2 2 2 7 2" xfId="22566"/>
    <cellStyle name="Normal 61 2 2 2 2 8" xfId="14305"/>
    <cellStyle name="Normal 61 2 2 2 3" xfId="4020"/>
    <cellStyle name="Normal 61 2 2 2 3 2" xfId="5758"/>
    <cellStyle name="Normal 61 2 2 2 3 2 2" xfId="16307"/>
    <cellStyle name="Normal 61 2 2 2 3 3" xfId="8757"/>
    <cellStyle name="Normal 61 2 2 2 3 3 2" xfId="18997"/>
    <cellStyle name="Normal 61 2 2 2 3 4" xfId="10145"/>
    <cellStyle name="Normal 61 2 2 2 3 4 2" xfId="20347"/>
    <cellStyle name="Normal 61 2 2 2 3 5" xfId="11456"/>
    <cellStyle name="Normal 61 2 2 2 3 5 2" xfId="21641"/>
    <cellStyle name="Normal 61 2 2 2 3 6" xfId="12710"/>
    <cellStyle name="Normal 61 2 2 2 3 6 2" xfId="22895"/>
    <cellStyle name="Normal 61 2 2 2 3 7" xfId="14660"/>
    <cellStyle name="Normal 61 2 2 2 4" xfId="4933"/>
    <cellStyle name="Normal 61 2 2 2 4 2" xfId="15482"/>
    <cellStyle name="Normal 61 2 2 2 5" xfId="6423"/>
    <cellStyle name="Normal 61 2 2 2 5 2" xfId="16957"/>
    <cellStyle name="Normal 61 2 2 2 6" xfId="7551"/>
    <cellStyle name="Normal 61 2 2 2 6 2" xfId="17909"/>
    <cellStyle name="Normal 61 2 2 2 7" xfId="6318"/>
    <cellStyle name="Normal 61 2 2 2 7 2" xfId="16865"/>
    <cellStyle name="Normal 61 2 2 2 8" xfId="6751"/>
    <cellStyle name="Normal 61 2 2 2 8 2" xfId="17249"/>
    <cellStyle name="Normal 61 2 2 2 9" xfId="13784"/>
    <cellStyle name="Normal 61 2 2 3" xfId="2153"/>
    <cellStyle name="Normal 61 2 2 3 2" xfId="3275"/>
    <cellStyle name="Normal 61 2 2 3 2 2" xfId="4466"/>
    <cellStyle name="Normal 61 2 2 3 2 2 2" xfId="6204"/>
    <cellStyle name="Normal 61 2 2 3 2 2 2 2" xfId="16753"/>
    <cellStyle name="Normal 61 2 2 3 2 2 3" xfId="9203"/>
    <cellStyle name="Normal 61 2 2 3 2 2 3 2" xfId="19443"/>
    <cellStyle name="Normal 61 2 2 3 2 2 4" xfId="10591"/>
    <cellStyle name="Normal 61 2 2 3 2 2 4 2" xfId="20793"/>
    <cellStyle name="Normal 61 2 2 3 2 2 5" xfId="11902"/>
    <cellStyle name="Normal 61 2 2 3 2 2 5 2" xfId="22087"/>
    <cellStyle name="Normal 61 2 2 3 2 2 6" xfId="13156"/>
    <cellStyle name="Normal 61 2 2 3 2 2 6 2" xfId="23341"/>
    <cellStyle name="Normal 61 2 2 3 2 2 7" xfId="15106"/>
    <cellStyle name="Normal 61 2 2 3 2 3" xfId="5379"/>
    <cellStyle name="Normal 61 2 2 3 2 3 2" xfId="15928"/>
    <cellStyle name="Normal 61 2 2 3 2 4" xfId="8227"/>
    <cellStyle name="Normal 61 2 2 3 2 4 2" xfId="18499"/>
    <cellStyle name="Normal 61 2 2 3 2 5" xfId="9659"/>
    <cellStyle name="Normal 61 2 2 3 2 5 2" xfId="19886"/>
    <cellStyle name="Normal 61 2 2 3 2 6" xfId="11035"/>
    <cellStyle name="Normal 61 2 2 3 2 6 2" xfId="21229"/>
    <cellStyle name="Normal 61 2 2 3 2 7" xfId="12331"/>
    <cellStyle name="Normal 61 2 2 3 2 7 2" xfId="22516"/>
    <cellStyle name="Normal 61 2 2 3 2 8" xfId="14255"/>
    <cellStyle name="Normal 61 2 2 3 3" xfId="3970"/>
    <cellStyle name="Normal 61 2 2 3 3 2" xfId="5708"/>
    <cellStyle name="Normal 61 2 2 3 3 2 2" xfId="16257"/>
    <cellStyle name="Normal 61 2 2 3 3 3" xfId="8707"/>
    <cellStyle name="Normal 61 2 2 3 3 3 2" xfId="18947"/>
    <cellStyle name="Normal 61 2 2 3 3 4" xfId="10095"/>
    <cellStyle name="Normal 61 2 2 3 3 4 2" xfId="20297"/>
    <cellStyle name="Normal 61 2 2 3 3 5" xfId="11406"/>
    <cellStyle name="Normal 61 2 2 3 3 5 2" xfId="21591"/>
    <cellStyle name="Normal 61 2 2 3 3 6" xfId="12660"/>
    <cellStyle name="Normal 61 2 2 3 3 6 2" xfId="22845"/>
    <cellStyle name="Normal 61 2 2 3 3 7" xfId="14610"/>
    <cellStyle name="Normal 61 2 2 3 4" xfId="4883"/>
    <cellStyle name="Normal 61 2 2 3 4 2" xfId="15432"/>
    <cellStyle name="Normal 61 2 2 3 5" xfId="6440"/>
    <cellStyle name="Normal 61 2 2 3 5 2" xfId="16974"/>
    <cellStyle name="Normal 61 2 2 3 6" xfId="7110"/>
    <cellStyle name="Normal 61 2 2 3 6 2" xfId="17553"/>
    <cellStyle name="Normal 61 2 2 3 7" xfId="6569"/>
    <cellStyle name="Normal 61 2 2 3 7 2" xfId="17093"/>
    <cellStyle name="Normal 61 2 2 3 8" xfId="7521"/>
    <cellStyle name="Normal 61 2 2 3 8 2" xfId="17893"/>
    <cellStyle name="Normal 61 2 2 3 9" xfId="13732"/>
    <cellStyle name="Normal 61 2 2 4" xfId="3131"/>
    <cellStyle name="Normal 61 2 2 4 2" xfId="4322"/>
    <cellStyle name="Normal 61 2 2 4 2 2" xfId="6060"/>
    <cellStyle name="Normal 61 2 2 4 2 2 2" xfId="16609"/>
    <cellStyle name="Normal 61 2 2 4 2 3" xfId="9059"/>
    <cellStyle name="Normal 61 2 2 4 2 3 2" xfId="19299"/>
    <cellStyle name="Normal 61 2 2 4 2 4" xfId="10447"/>
    <cellStyle name="Normal 61 2 2 4 2 4 2" xfId="20649"/>
    <cellStyle name="Normal 61 2 2 4 2 5" xfId="11758"/>
    <cellStyle name="Normal 61 2 2 4 2 5 2" xfId="21943"/>
    <cellStyle name="Normal 61 2 2 4 2 6" xfId="13012"/>
    <cellStyle name="Normal 61 2 2 4 2 6 2" xfId="23197"/>
    <cellStyle name="Normal 61 2 2 4 2 7" xfId="14962"/>
    <cellStyle name="Normal 61 2 2 4 3" xfId="5235"/>
    <cellStyle name="Normal 61 2 2 4 3 2" xfId="15784"/>
    <cellStyle name="Normal 61 2 2 4 4" xfId="8083"/>
    <cellStyle name="Normal 61 2 2 4 4 2" xfId="18355"/>
    <cellStyle name="Normal 61 2 2 4 5" xfId="9515"/>
    <cellStyle name="Normal 61 2 2 4 5 2" xfId="19742"/>
    <cellStyle name="Normal 61 2 2 4 6" xfId="10891"/>
    <cellStyle name="Normal 61 2 2 4 6 2" xfId="21085"/>
    <cellStyle name="Normal 61 2 2 4 7" xfId="12187"/>
    <cellStyle name="Normal 61 2 2 4 7 2" xfId="22372"/>
    <cellStyle name="Normal 61 2 2 4 8" xfId="14111"/>
    <cellStyle name="Normal 61 2 2 5" xfId="3826"/>
    <cellStyle name="Normal 61 2 2 5 2" xfId="5564"/>
    <cellStyle name="Normal 61 2 2 5 2 2" xfId="16113"/>
    <cellStyle name="Normal 61 2 2 5 3" xfId="8563"/>
    <cellStyle name="Normal 61 2 2 5 3 2" xfId="18803"/>
    <cellStyle name="Normal 61 2 2 5 4" xfId="9951"/>
    <cellStyle name="Normal 61 2 2 5 4 2" xfId="20153"/>
    <cellStyle name="Normal 61 2 2 5 5" xfId="11262"/>
    <cellStyle name="Normal 61 2 2 5 5 2" xfId="21447"/>
    <cellStyle name="Normal 61 2 2 5 6" xfId="12516"/>
    <cellStyle name="Normal 61 2 2 5 6 2" xfId="22701"/>
    <cellStyle name="Normal 61 2 2 5 7" xfId="14466"/>
    <cellStyle name="Normal 61 2 2 6" xfId="4739"/>
    <cellStyle name="Normal 61 2 2 6 2" xfId="15288"/>
    <cellStyle name="Normal 61 2 2 7" xfId="7569"/>
    <cellStyle name="Normal 61 2 2 7 2" xfId="17924"/>
    <cellStyle name="Normal 61 2 2 8" xfId="6342"/>
    <cellStyle name="Normal 61 2 2 8 2" xfId="16888"/>
    <cellStyle name="Normal 61 2 2 9" xfId="7120"/>
    <cellStyle name="Normal 61 2 2 9 2" xfId="17561"/>
    <cellStyle name="Normal 61 2 3" xfId="2182"/>
    <cellStyle name="Normal 61 2 3 2" xfId="3304"/>
    <cellStyle name="Normal 61 2 3 2 2" xfId="4495"/>
    <cellStyle name="Normal 61 2 3 2 2 2" xfId="6233"/>
    <cellStyle name="Normal 61 2 3 2 2 2 2" xfId="16782"/>
    <cellStyle name="Normal 61 2 3 2 2 3" xfId="9232"/>
    <cellStyle name="Normal 61 2 3 2 2 3 2" xfId="19472"/>
    <cellStyle name="Normal 61 2 3 2 2 4" xfId="10620"/>
    <cellStyle name="Normal 61 2 3 2 2 4 2" xfId="20822"/>
    <cellStyle name="Normal 61 2 3 2 2 5" xfId="11931"/>
    <cellStyle name="Normal 61 2 3 2 2 5 2" xfId="22116"/>
    <cellStyle name="Normal 61 2 3 2 2 6" xfId="13185"/>
    <cellStyle name="Normal 61 2 3 2 2 6 2" xfId="23370"/>
    <cellStyle name="Normal 61 2 3 2 2 7" xfId="15135"/>
    <cellStyle name="Normal 61 2 3 2 3" xfId="5408"/>
    <cellStyle name="Normal 61 2 3 2 3 2" xfId="15957"/>
    <cellStyle name="Normal 61 2 3 2 4" xfId="8256"/>
    <cellStyle name="Normal 61 2 3 2 4 2" xfId="18528"/>
    <cellStyle name="Normal 61 2 3 2 5" xfId="9688"/>
    <cellStyle name="Normal 61 2 3 2 5 2" xfId="19915"/>
    <cellStyle name="Normal 61 2 3 2 6" xfId="11064"/>
    <cellStyle name="Normal 61 2 3 2 6 2" xfId="21258"/>
    <cellStyle name="Normal 61 2 3 2 7" xfId="12360"/>
    <cellStyle name="Normal 61 2 3 2 7 2" xfId="22545"/>
    <cellStyle name="Normal 61 2 3 2 8" xfId="14284"/>
    <cellStyle name="Normal 61 2 3 3" xfId="3999"/>
    <cellStyle name="Normal 61 2 3 3 2" xfId="5737"/>
    <cellStyle name="Normal 61 2 3 3 2 2" xfId="16286"/>
    <cellStyle name="Normal 61 2 3 3 3" xfId="8736"/>
    <cellStyle name="Normal 61 2 3 3 3 2" xfId="18976"/>
    <cellStyle name="Normal 61 2 3 3 4" xfId="10124"/>
    <cellStyle name="Normal 61 2 3 3 4 2" xfId="20326"/>
    <cellStyle name="Normal 61 2 3 3 5" xfId="11435"/>
    <cellStyle name="Normal 61 2 3 3 5 2" xfId="21620"/>
    <cellStyle name="Normal 61 2 3 3 6" xfId="12689"/>
    <cellStyle name="Normal 61 2 3 3 6 2" xfId="22874"/>
    <cellStyle name="Normal 61 2 3 3 7" xfId="14639"/>
    <cellStyle name="Normal 61 2 3 4" xfId="4912"/>
    <cellStyle name="Normal 61 2 3 4 2" xfId="15461"/>
    <cellStyle name="Normal 61 2 3 5" xfId="7156"/>
    <cellStyle name="Normal 61 2 3 5 2" xfId="17594"/>
    <cellStyle name="Normal 61 2 3 6" xfId="6721"/>
    <cellStyle name="Normal 61 2 3 6 2" xfId="17222"/>
    <cellStyle name="Normal 61 2 3 7" xfId="7082"/>
    <cellStyle name="Normal 61 2 3 7 2" xfId="17531"/>
    <cellStyle name="Normal 61 2 3 8" xfId="7185"/>
    <cellStyle name="Normal 61 2 3 8 2" xfId="17622"/>
    <cellStyle name="Normal 61 2 3 9" xfId="13761"/>
    <cellStyle name="Normal 61 2 4" xfId="2093"/>
    <cellStyle name="Normal 61 2 4 2" xfId="3215"/>
    <cellStyle name="Normal 61 2 4 2 2" xfId="4406"/>
    <cellStyle name="Normal 61 2 4 2 2 2" xfId="6144"/>
    <cellStyle name="Normal 61 2 4 2 2 2 2" xfId="16693"/>
    <cellStyle name="Normal 61 2 4 2 2 3" xfId="9143"/>
    <cellStyle name="Normal 61 2 4 2 2 3 2" xfId="19383"/>
    <cellStyle name="Normal 61 2 4 2 2 4" xfId="10531"/>
    <cellStyle name="Normal 61 2 4 2 2 4 2" xfId="20733"/>
    <cellStyle name="Normal 61 2 4 2 2 5" xfId="11842"/>
    <cellStyle name="Normal 61 2 4 2 2 5 2" xfId="22027"/>
    <cellStyle name="Normal 61 2 4 2 2 6" xfId="13096"/>
    <cellStyle name="Normal 61 2 4 2 2 6 2" xfId="23281"/>
    <cellStyle name="Normal 61 2 4 2 2 7" xfId="15046"/>
    <cellStyle name="Normal 61 2 4 2 3" xfId="5319"/>
    <cellStyle name="Normal 61 2 4 2 3 2" xfId="15868"/>
    <cellStyle name="Normal 61 2 4 2 4" xfId="8167"/>
    <cellStyle name="Normal 61 2 4 2 4 2" xfId="18439"/>
    <cellStyle name="Normal 61 2 4 2 5" xfId="9599"/>
    <cellStyle name="Normal 61 2 4 2 5 2" xfId="19826"/>
    <cellStyle name="Normal 61 2 4 2 6" xfId="10975"/>
    <cellStyle name="Normal 61 2 4 2 6 2" xfId="21169"/>
    <cellStyle name="Normal 61 2 4 2 7" xfId="12271"/>
    <cellStyle name="Normal 61 2 4 2 7 2" xfId="22456"/>
    <cellStyle name="Normal 61 2 4 2 8" xfId="14195"/>
    <cellStyle name="Normal 61 2 4 3" xfId="3910"/>
    <cellStyle name="Normal 61 2 4 3 2" xfId="5648"/>
    <cellStyle name="Normal 61 2 4 3 2 2" xfId="16197"/>
    <cellStyle name="Normal 61 2 4 3 3" xfId="8647"/>
    <cellStyle name="Normal 61 2 4 3 3 2" xfId="18887"/>
    <cellStyle name="Normal 61 2 4 3 4" xfId="10035"/>
    <cellStyle name="Normal 61 2 4 3 4 2" xfId="20237"/>
    <cellStyle name="Normal 61 2 4 3 5" xfId="11346"/>
    <cellStyle name="Normal 61 2 4 3 5 2" xfId="21531"/>
    <cellStyle name="Normal 61 2 4 3 6" xfId="12600"/>
    <cellStyle name="Normal 61 2 4 3 6 2" xfId="22785"/>
    <cellStyle name="Normal 61 2 4 3 7" xfId="14550"/>
    <cellStyle name="Normal 61 2 4 4" xfId="4823"/>
    <cellStyle name="Normal 61 2 4 4 2" xfId="15372"/>
    <cellStyle name="Normal 61 2 4 5" xfId="6460"/>
    <cellStyle name="Normal 61 2 4 5 2" xfId="16994"/>
    <cellStyle name="Normal 61 2 4 6" xfId="6712"/>
    <cellStyle name="Normal 61 2 4 6 2" xfId="17213"/>
    <cellStyle name="Normal 61 2 4 7" xfId="7226"/>
    <cellStyle name="Normal 61 2 4 7 2" xfId="17659"/>
    <cellStyle name="Normal 61 2 4 8" xfId="7329"/>
    <cellStyle name="Normal 61 2 4 8 2" xfId="17738"/>
    <cellStyle name="Normal 61 2 4 9" xfId="13672"/>
    <cellStyle name="Normal 61 2 5" xfId="2396"/>
    <cellStyle name="Normal 61 2 5 2" xfId="3335"/>
    <cellStyle name="Normal 61 2 5 2 2" xfId="4526"/>
    <cellStyle name="Normal 61 2 5 2 2 2" xfId="6264"/>
    <cellStyle name="Normal 61 2 5 2 2 2 2" xfId="16813"/>
    <cellStyle name="Normal 61 2 5 2 2 3" xfId="9263"/>
    <cellStyle name="Normal 61 2 5 2 2 3 2" xfId="19503"/>
    <cellStyle name="Normal 61 2 5 2 2 4" xfId="10651"/>
    <cellStyle name="Normal 61 2 5 2 2 4 2" xfId="20853"/>
    <cellStyle name="Normal 61 2 5 2 2 5" xfId="11962"/>
    <cellStyle name="Normal 61 2 5 2 2 5 2" xfId="22147"/>
    <cellStyle name="Normal 61 2 5 2 2 6" xfId="13216"/>
    <cellStyle name="Normal 61 2 5 2 2 6 2" xfId="23401"/>
    <cellStyle name="Normal 61 2 5 2 2 7" xfId="15166"/>
    <cellStyle name="Normal 61 2 5 2 3" xfId="5439"/>
    <cellStyle name="Normal 61 2 5 2 3 2" xfId="15988"/>
    <cellStyle name="Normal 61 2 5 2 4" xfId="8287"/>
    <cellStyle name="Normal 61 2 5 2 4 2" xfId="18559"/>
    <cellStyle name="Normal 61 2 5 2 5" xfId="9719"/>
    <cellStyle name="Normal 61 2 5 2 5 2" xfId="19946"/>
    <cellStyle name="Normal 61 2 5 2 6" xfId="11095"/>
    <cellStyle name="Normal 61 2 5 2 6 2" xfId="21289"/>
    <cellStyle name="Normal 61 2 5 2 7" xfId="12391"/>
    <cellStyle name="Normal 61 2 5 2 7 2" xfId="22576"/>
    <cellStyle name="Normal 61 2 5 2 8" xfId="14315"/>
    <cellStyle name="Normal 61 2 5 3" xfId="4030"/>
    <cellStyle name="Normal 61 2 5 3 2" xfId="5768"/>
    <cellStyle name="Normal 61 2 5 3 2 2" xfId="16317"/>
    <cellStyle name="Normal 61 2 5 3 3" xfId="8767"/>
    <cellStyle name="Normal 61 2 5 3 3 2" xfId="19007"/>
    <cellStyle name="Normal 61 2 5 3 4" xfId="10155"/>
    <cellStyle name="Normal 61 2 5 3 4 2" xfId="20357"/>
    <cellStyle name="Normal 61 2 5 3 5" xfId="11466"/>
    <cellStyle name="Normal 61 2 5 3 5 2" xfId="21651"/>
    <cellStyle name="Normal 61 2 5 3 6" xfId="12720"/>
    <cellStyle name="Normal 61 2 5 3 6 2" xfId="22905"/>
    <cellStyle name="Normal 61 2 5 3 7" xfId="14670"/>
    <cellStyle name="Normal 61 2 5 4" xfId="4943"/>
    <cellStyle name="Normal 61 2 5 4 2" xfId="15492"/>
    <cellStyle name="Normal 61 2 5 5" xfId="6395"/>
    <cellStyle name="Normal 61 2 5 5 2" xfId="16933"/>
    <cellStyle name="Normal 61 2 5 6" xfId="6528"/>
    <cellStyle name="Normal 61 2 5 6 2" xfId="17058"/>
    <cellStyle name="Normal 61 2 5 7" xfId="7069"/>
    <cellStyle name="Normal 61 2 5 7 2" xfId="17520"/>
    <cellStyle name="Normal 61 2 5 8" xfId="7393"/>
    <cellStyle name="Normal 61 2 5 8 2" xfId="17791"/>
    <cellStyle name="Normal 61 2 5 9" xfId="13806"/>
    <cellStyle name="Normal 61 2 6" xfId="2957"/>
    <cellStyle name="Normal 61 2 6 2" xfId="4192"/>
    <cellStyle name="Normal 61 2 6 2 2" xfId="5930"/>
    <cellStyle name="Normal 61 2 6 2 2 2" xfId="16479"/>
    <cellStyle name="Normal 61 2 6 2 3" xfId="8929"/>
    <cellStyle name="Normal 61 2 6 2 3 2" xfId="19169"/>
    <cellStyle name="Normal 61 2 6 2 4" xfId="10317"/>
    <cellStyle name="Normal 61 2 6 2 4 2" xfId="20519"/>
    <cellStyle name="Normal 61 2 6 2 5" xfId="11628"/>
    <cellStyle name="Normal 61 2 6 2 5 2" xfId="21813"/>
    <cellStyle name="Normal 61 2 6 2 6" xfId="12882"/>
    <cellStyle name="Normal 61 2 6 2 6 2" xfId="23067"/>
    <cellStyle name="Normal 61 2 6 2 7" xfId="14832"/>
    <cellStyle name="Normal 61 2 6 3" xfId="5105"/>
    <cellStyle name="Normal 61 2 6 3 2" xfId="15654"/>
    <cellStyle name="Normal 61 2 6 4" xfId="7937"/>
    <cellStyle name="Normal 61 2 6 4 2" xfId="18214"/>
    <cellStyle name="Normal 61 2 6 5" xfId="9372"/>
    <cellStyle name="Normal 61 2 6 5 2" xfId="19603"/>
    <cellStyle name="Normal 61 2 6 6" xfId="10755"/>
    <cellStyle name="Normal 61 2 6 6 2" xfId="20951"/>
    <cellStyle name="Normal 61 2 6 7" xfId="12057"/>
    <cellStyle name="Normal 61 2 6 7 2" xfId="22242"/>
    <cellStyle name="Normal 61 2 6 8" xfId="13981"/>
    <cellStyle name="Normal 61 2 7" xfId="3028"/>
    <cellStyle name="Normal 61 2 7 2" xfId="4231"/>
    <cellStyle name="Normal 61 2 7 2 2" xfId="5969"/>
    <cellStyle name="Normal 61 2 7 2 2 2" xfId="16518"/>
    <cellStyle name="Normal 61 2 7 2 3" xfId="8968"/>
    <cellStyle name="Normal 61 2 7 2 3 2" xfId="19208"/>
    <cellStyle name="Normal 61 2 7 2 4" xfId="10356"/>
    <cellStyle name="Normal 61 2 7 2 4 2" xfId="20558"/>
    <cellStyle name="Normal 61 2 7 2 5" xfId="11667"/>
    <cellStyle name="Normal 61 2 7 2 5 2" xfId="21852"/>
    <cellStyle name="Normal 61 2 7 2 6" xfId="12921"/>
    <cellStyle name="Normal 61 2 7 2 6 2" xfId="23106"/>
    <cellStyle name="Normal 61 2 7 2 7" xfId="14871"/>
    <cellStyle name="Normal 61 2 7 3" xfId="5144"/>
    <cellStyle name="Normal 61 2 7 3 2" xfId="15693"/>
    <cellStyle name="Normal 61 2 7 4" xfId="7985"/>
    <cellStyle name="Normal 61 2 7 4 2" xfId="18259"/>
    <cellStyle name="Normal 61 2 7 5" xfId="9418"/>
    <cellStyle name="Normal 61 2 7 5 2" xfId="19647"/>
    <cellStyle name="Normal 61 2 7 6" xfId="10795"/>
    <cellStyle name="Normal 61 2 7 6 2" xfId="20991"/>
    <cellStyle name="Normal 61 2 7 7" xfId="12096"/>
    <cellStyle name="Normal 61 2 7 7 2" xfId="22281"/>
    <cellStyle name="Normal 61 2 7 8" xfId="14020"/>
    <cellStyle name="Normal 61 2 8" xfId="3072"/>
    <cellStyle name="Normal 61 2 8 2" xfId="4264"/>
    <cellStyle name="Normal 61 2 8 2 2" xfId="6002"/>
    <cellStyle name="Normal 61 2 8 2 2 2" xfId="16551"/>
    <cellStyle name="Normal 61 2 8 2 3" xfId="9001"/>
    <cellStyle name="Normal 61 2 8 2 3 2" xfId="19241"/>
    <cellStyle name="Normal 61 2 8 2 4" xfId="10389"/>
    <cellStyle name="Normal 61 2 8 2 4 2" xfId="20591"/>
    <cellStyle name="Normal 61 2 8 2 5" xfId="11700"/>
    <cellStyle name="Normal 61 2 8 2 5 2" xfId="21885"/>
    <cellStyle name="Normal 61 2 8 2 6" xfId="12954"/>
    <cellStyle name="Normal 61 2 8 2 6 2" xfId="23139"/>
    <cellStyle name="Normal 61 2 8 2 7" xfId="14904"/>
    <cellStyle name="Normal 61 2 8 3" xfId="5177"/>
    <cellStyle name="Normal 61 2 8 3 2" xfId="15726"/>
    <cellStyle name="Normal 61 2 8 4" xfId="8024"/>
    <cellStyle name="Normal 61 2 8 4 2" xfId="18296"/>
    <cellStyle name="Normal 61 2 8 5" xfId="9456"/>
    <cellStyle name="Normal 61 2 8 5 2" xfId="19683"/>
    <cellStyle name="Normal 61 2 8 6" xfId="10833"/>
    <cellStyle name="Normal 61 2 8 6 2" xfId="21027"/>
    <cellStyle name="Normal 61 2 8 7" xfId="12129"/>
    <cellStyle name="Normal 61 2 8 7 2" xfId="22314"/>
    <cellStyle name="Normal 61 2 8 8" xfId="14053"/>
    <cellStyle name="Normal 61 2 9" xfId="3107"/>
    <cellStyle name="Normal 61 2 9 2" xfId="4298"/>
    <cellStyle name="Normal 61 2 9 2 2" xfId="6036"/>
    <cellStyle name="Normal 61 2 9 2 2 2" xfId="16585"/>
    <cellStyle name="Normal 61 2 9 2 3" xfId="9035"/>
    <cellStyle name="Normal 61 2 9 2 3 2" xfId="19275"/>
    <cellStyle name="Normal 61 2 9 2 4" xfId="10423"/>
    <cellStyle name="Normal 61 2 9 2 4 2" xfId="20625"/>
    <cellStyle name="Normal 61 2 9 2 5" xfId="11734"/>
    <cellStyle name="Normal 61 2 9 2 5 2" xfId="21919"/>
    <cellStyle name="Normal 61 2 9 2 6" xfId="12988"/>
    <cellStyle name="Normal 61 2 9 2 6 2" xfId="23173"/>
    <cellStyle name="Normal 61 2 9 2 7" xfId="14938"/>
    <cellStyle name="Normal 61 2 9 3" xfId="5211"/>
    <cellStyle name="Normal 61 2 9 3 2" xfId="15760"/>
    <cellStyle name="Normal 61 2 9 4" xfId="8059"/>
    <cellStyle name="Normal 61 2 9 4 2" xfId="18331"/>
    <cellStyle name="Normal 61 2 9 5" xfId="9491"/>
    <cellStyle name="Normal 61 2 9 5 2" xfId="19718"/>
    <cellStyle name="Normal 61 2 9 6" xfId="10867"/>
    <cellStyle name="Normal 61 2 9 6 2" xfId="21061"/>
    <cellStyle name="Normal 61 2 9 7" xfId="12163"/>
    <cellStyle name="Normal 61 2 9 7 2" xfId="22348"/>
    <cellStyle name="Normal 61 2 9 8" xfId="14087"/>
    <cellStyle name="Normal 61 20" xfId="7589"/>
    <cellStyle name="Normal 61 20 2" xfId="17942"/>
    <cellStyle name="Normal 61 21" xfId="13375"/>
    <cellStyle name="Normal 61 3" xfId="1515"/>
    <cellStyle name="Normal 61 3 10" xfId="7039"/>
    <cellStyle name="Normal 61 3 10 2" xfId="17494"/>
    <cellStyle name="Normal 61 3 11" xfId="13517"/>
    <cellStyle name="Normal 61 3 2" xfId="2177"/>
    <cellStyle name="Normal 61 3 2 2" xfId="3299"/>
    <cellStyle name="Normal 61 3 2 2 2" xfId="4490"/>
    <cellStyle name="Normal 61 3 2 2 2 2" xfId="6228"/>
    <cellStyle name="Normal 61 3 2 2 2 2 2" xfId="16777"/>
    <cellStyle name="Normal 61 3 2 2 2 3" xfId="9227"/>
    <cellStyle name="Normal 61 3 2 2 2 3 2" xfId="19467"/>
    <cellStyle name="Normal 61 3 2 2 2 4" xfId="10615"/>
    <cellStyle name="Normal 61 3 2 2 2 4 2" xfId="20817"/>
    <cellStyle name="Normal 61 3 2 2 2 5" xfId="11926"/>
    <cellStyle name="Normal 61 3 2 2 2 5 2" xfId="22111"/>
    <cellStyle name="Normal 61 3 2 2 2 6" xfId="13180"/>
    <cellStyle name="Normal 61 3 2 2 2 6 2" xfId="23365"/>
    <cellStyle name="Normal 61 3 2 2 2 7" xfId="15130"/>
    <cellStyle name="Normal 61 3 2 2 3" xfId="5403"/>
    <cellStyle name="Normal 61 3 2 2 3 2" xfId="15952"/>
    <cellStyle name="Normal 61 3 2 2 4" xfId="8251"/>
    <cellStyle name="Normal 61 3 2 2 4 2" xfId="18523"/>
    <cellStyle name="Normal 61 3 2 2 5" xfId="9683"/>
    <cellStyle name="Normal 61 3 2 2 5 2" xfId="19910"/>
    <cellStyle name="Normal 61 3 2 2 6" xfId="11059"/>
    <cellStyle name="Normal 61 3 2 2 6 2" xfId="21253"/>
    <cellStyle name="Normal 61 3 2 2 7" xfId="12355"/>
    <cellStyle name="Normal 61 3 2 2 7 2" xfId="22540"/>
    <cellStyle name="Normal 61 3 2 2 8" xfId="14279"/>
    <cellStyle name="Normal 61 3 2 3" xfId="3994"/>
    <cellStyle name="Normal 61 3 2 3 2" xfId="5732"/>
    <cellStyle name="Normal 61 3 2 3 2 2" xfId="16281"/>
    <cellStyle name="Normal 61 3 2 3 3" xfId="8731"/>
    <cellStyle name="Normal 61 3 2 3 3 2" xfId="18971"/>
    <cellStyle name="Normal 61 3 2 3 4" xfId="10119"/>
    <cellStyle name="Normal 61 3 2 3 4 2" xfId="20321"/>
    <cellStyle name="Normal 61 3 2 3 5" xfId="11430"/>
    <cellStyle name="Normal 61 3 2 3 5 2" xfId="21615"/>
    <cellStyle name="Normal 61 3 2 3 6" xfId="12684"/>
    <cellStyle name="Normal 61 3 2 3 6 2" xfId="22869"/>
    <cellStyle name="Normal 61 3 2 3 7" xfId="14634"/>
    <cellStyle name="Normal 61 3 2 4" xfId="4907"/>
    <cellStyle name="Normal 61 3 2 4 2" xfId="15456"/>
    <cellStyle name="Normal 61 3 2 5" xfId="6975"/>
    <cellStyle name="Normal 61 3 2 5 2" xfId="17435"/>
    <cellStyle name="Normal 61 3 2 6" xfId="7402"/>
    <cellStyle name="Normal 61 3 2 6 2" xfId="17797"/>
    <cellStyle name="Normal 61 3 2 7" xfId="7010"/>
    <cellStyle name="Normal 61 3 2 7 2" xfId="17469"/>
    <cellStyle name="Normal 61 3 2 8" xfId="6418"/>
    <cellStyle name="Normal 61 3 2 8 2" xfId="16953"/>
    <cellStyle name="Normal 61 3 2 9" xfId="13756"/>
    <cellStyle name="Normal 61 3 3" xfId="2088"/>
    <cellStyle name="Normal 61 3 3 2" xfId="3210"/>
    <cellStyle name="Normal 61 3 3 2 2" xfId="4401"/>
    <cellStyle name="Normal 61 3 3 2 2 2" xfId="6139"/>
    <cellStyle name="Normal 61 3 3 2 2 2 2" xfId="16688"/>
    <cellStyle name="Normal 61 3 3 2 2 3" xfId="9138"/>
    <cellStyle name="Normal 61 3 3 2 2 3 2" xfId="19378"/>
    <cellStyle name="Normal 61 3 3 2 2 4" xfId="10526"/>
    <cellStyle name="Normal 61 3 3 2 2 4 2" xfId="20728"/>
    <cellStyle name="Normal 61 3 3 2 2 5" xfId="11837"/>
    <cellStyle name="Normal 61 3 3 2 2 5 2" xfId="22022"/>
    <cellStyle name="Normal 61 3 3 2 2 6" xfId="13091"/>
    <cellStyle name="Normal 61 3 3 2 2 6 2" xfId="23276"/>
    <cellStyle name="Normal 61 3 3 2 2 7" xfId="15041"/>
    <cellStyle name="Normal 61 3 3 2 3" xfId="5314"/>
    <cellStyle name="Normal 61 3 3 2 3 2" xfId="15863"/>
    <cellStyle name="Normal 61 3 3 2 4" xfId="8162"/>
    <cellStyle name="Normal 61 3 3 2 4 2" xfId="18434"/>
    <cellStyle name="Normal 61 3 3 2 5" xfId="9594"/>
    <cellStyle name="Normal 61 3 3 2 5 2" xfId="19821"/>
    <cellStyle name="Normal 61 3 3 2 6" xfId="10970"/>
    <cellStyle name="Normal 61 3 3 2 6 2" xfId="21164"/>
    <cellStyle name="Normal 61 3 3 2 7" xfId="12266"/>
    <cellStyle name="Normal 61 3 3 2 7 2" xfId="22451"/>
    <cellStyle name="Normal 61 3 3 2 8" xfId="14190"/>
    <cellStyle name="Normal 61 3 3 3" xfId="3905"/>
    <cellStyle name="Normal 61 3 3 3 2" xfId="5643"/>
    <cellStyle name="Normal 61 3 3 3 2 2" xfId="16192"/>
    <cellStyle name="Normal 61 3 3 3 3" xfId="8642"/>
    <cellStyle name="Normal 61 3 3 3 3 2" xfId="18882"/>
    <cellStyle name="Normal 61 3 3 3 4" xfId="10030"/>
    <cellStyle name="Normal 61 3 3 3 4 2" xfId="20232"/>
    <cellStyle name="Normal 61 3 3 3 5" xfId="11341"/>
    <cellStyle name="Normal 61 3 3 3 5 2" xfId="21526"/>
    <cellStyle name="Normal 61 3 3 3 6" xfId="12595"/>
    <cellStyle name="Normal 61 3 3 3 6 2" xfId="22780"/>
    <cellStyle name="Normal 61 3 3 3 7" xfId="14545"/>
    <cellStyle name="Normal 61 3 3 4" xfId="4818"/>
    <cellStyle name="Normal 61 3 3 4 2" xfId="15367"/>
    <cellStyle name="Normal 61 3 3 5" xfId="6465"/>
    <cellStyle name="Normal 61 3 3 5 2" xfId="16999"/>
    <cellStyle name="Normal 61 3 3 6" xfId="6899"/>
    <cellStyle name="Normal 61 3 3 6 2" xfId="17369"/>
    <cellStyle name="Normal 61 3 3 7" xfId="7676"/>
    <cellStyle name="Normal 61 3 3 7 2" xfId="18008"/>
    <cellStyle name="Normal 61 3 3 8" xfId="6774"/>
    <cellStyle name="Normal 61 3 3 8 2" xfId="17265"/>
    <cellStyle name="Normal 61 3 3 9" xfId="13667"/>
    <cellStyle name="Normal 61 3 4" xfId="3120"/>
    <cellStyle name="Normal 61 3 4 2" xfId="4311"/>
    <cellStyle name="Normal 61 3 4 2 2" xfId="6049"/>
    <cellStyle name="Normal 61 3 4 2 2 2" xfId="16598"/>
    <cellStyle name="Normal 61 3 4 2 3" xfId="9048"/>
    <cellStyle name="Normal 61 3 4 2 3 2" xfId="19288"/>
    <cellStyle name="Normal 61 3 4 2 4" xfId="10436"/>
    <cellStyle name="Normal 61 3 4 2 4 2" xfId="20638"/>
    <cellStyle name="Normal 61 3 4 2 5" xfId="11747"/>
    <cellStyle name="Normal 61 3 4 2 5 2" xfId="21932"/>
    <cellStyle name="Normal 61 3 4 2 6" xfId="13001"/>
    <cellStyle name="Normal 61 3 4 2 6 2" xfId="23186"/>
    <cellStyle name="Normal 61 3 4 2 7" xfId="14951"/>
    <cellStyle name="Normal 61 3 4 3" xfId="5224"/>
    <cellStyle name="Normal 61 3 4 3 2" xfId="15773"/>
    <cellStyle name="Normal 61 3 4 4" xfId="8072"/>
    <cellStyle name="Normal 61 3 4 4 2" xfId="18344"/>
    <cellStyle name="Normal 61 3 4 5" xfId="9504"/>
    <cellStyle name="Normal 61 3 4 5 2" xfId="19731"/>
    <cellStyle name="Normal 61 3 4 6" xfId="10880"/>
    <cellStyle name="Normal 61 3 4 6 2" xfId="21074"/>
    <cellStyle name="Normal 61 3 4 7" xfId="12176"/>
    <cellStyle name="Normal 61 3 4 7 2" xfId="22361"/>
    <cellStyle name="Normal 61 3 4 8" xfId="14100"/>
    <cellStyle name="Normal 61 3 5" xfId="3814"/>
    <cellStyle name="Normal 61 3 5 2" xfId="5552"/>
    <cellStyle name="Normal 61 3 5 2 2" xfId="16101"/>
    <cellStyle name="Normal 61 3 5 3" xfId="8551"/>
    <cellStyle name="Normal 61 3 5 3 2" xfId="18791"/>
    <cellStyle name="Normal 61 3 5 4" xfId="9939"/>
    <cellStyle name="Normal 61 3 5 4 2" xfId="20141"/>
    <cellStyle name="Normal 61 3 5 5" xfId="11250"/>
    <cellStyle name="Normal 61 3 5 5 2" xfId="21435"/>
    <cellStyle name="Normal 61 3 5 6" xfId="12504"/>
    <cellStyle name="Normal 61 3 5 6 2" xfId="22689"/>
    <cellStyle name="Normal 61 3 5 7" xfId="14454"/>
    <cellStyle name="Normal 61 3 6" xfId="4728"/>
    <cellStyle name="Normal 61 3 6 2" xfId="15277"/>
    <cellStyle name="Normal 61 3 7" xfId="7021"/>
    <cellStyle name="Normal 61 3 7 2" xfId="17478"/>
    <cellStyle name="Normal 61 3 8" xfId="7009"/>
    <cellStyle name="Normal 61 3 8 2" xfId="17468"/>
    <cellStyle name="Normal 61 3 9" xfId="6848"/>
    <cellStyle name="Normal 61 3 9 2" xfId="17324"/>
    <cellStyle name="Normal 61 4" xfId="1894"/>
    <cellStyle name="Normal 61 4 10" xfId="6503"/>
    <cellStyle name="Normal 61 4 10 2" xfId="17036"/>
    <cellStyle name="Normal 61 4 11" xfId="13561"/>
    <cellStyle name="Normal 61 4 2" xfId="2188"/>
    <cellStyle name="Normal 61 4 2 2" xfId="3310"/>
    <cellStyle name="Normal 61 4 2 2 2" xfId="4501"/>
    <cellStyle name="Normal 61 4 2 2 2 2" xfId="6239"/>
    <cellStyle name="Normal 61 4 2 2 2 2 2" xfId="16788"/>
    <cellStyle name="Normal 61 4 2 2 2 3" xfId="9238"/>
    <cellStyle name="Normal 61 4 2 2 2 3 2" xfId="19478"/>
    <cellStyle name="Normal 61 4 2 2 2 4" xfId="10626"/>
    <cellStyle name="Normal 61 4 2 2 2 4 2" xfId="20828"/>
    <cellStyle name="Normal 61 4 2 2 2 5" xfId="11937"/>
    <cellStyle name="Normal 61 4 2 2 2 5 2" xfId="22122"/>
    <cellStyle name="Normal 61 4 2 2 2 6" xfId="13191"/>
    <cellStyle name="Normal 61 4 2 2 2 6 2" xfId="23376"/>
    <cellStyle name="Normal 61 4 2 2 2 7" xfId="15141"/>
    <cellStyle name="Normal 61 4 2 2 3" xfId="5414"/>
    <cellStyle name="Normal 61 4 2 2 3 2" xfId="15963"/>
    <cellStyle name="Normal 61 4 2 2 4" xfId="8262"/>
    <cellStyle name="Normal 61 4 2 2 4 2" xfId="18534"/>
    <cellStyle name="Normal 61 4 2 2 5" xfId="9694"/>
    <cellStyle name="Normal 61 4 2 2 5 2" xfId="19921"/>
    <cellStyle name="Normal 61 4 2 2 6" xfId="11070"/>
    <cellStyle name="Normal 61 4 2 2 6 2" xfId="21264"/>
    <cellStyle name="Normal 61 4 2 2 7" xfId="12366"/>
    <cellStyle name="Normal 61 4 2 2 7 2" xfId="22551"/>
    <cellStyle name="Normal 61 4 2 2 8" xfId="14290"/>
    <cellStyle name="Normal 61 4 2 3" xfId="4005"/>
    <cellStyle name="Normal 61 4 2 3 2" xfId="5743"/>
    <cellStyle name="Normal 61 4 2 3 2 2" xfId="16292"/>
    <cellStyle name="Normal 61 4 2 3 3" xfId="8742"/>
    <cellStyle name="Normal 61 4 2 3 3 2" xfId="18982"/>
    <cellStyle name="Normal 61 4 2 3 4" xfId="10130"/>
    <cellStyle name="Normal 61 4 2 3 4 2" xfId="20332"/>
    <cellStyle name="Normal 61 4 2 3 5" xfId="11441"/>
    <cellStyle name="Normal 61 4 2 3 5 2" xfId="21626"/>
    <cellStyle name="Normal 61 4 2 3 6" xfId="12695"/>
    <cellStyle name="Normal 61 4 2 3 6 2" xfId="22880"/>
    <cellStyle name="Normal 61 4 2 3 7" xfId="14645"/>
    <cellStyle name="Normal 61 4 2 4" xfId="4918"/>
    <cellStyle name="Normal 61 4 2 4 2" xfId="15467"/>
    <cellStyle name="Normal 61 4 2 5" xfId="7783"/>
    <cellStyle name="Normal 61 4 2 5 2" xfId="18086"/>
    <cellStyle name="Normal 61 4 2 6" xfId="6905"/>
    <cellStyle name="Normal 61 4 2 6 2" xfId="17374"/>
    <cellStyle name="Normal 61 4 2 7" xfId="6785"/>
    <cellStyle name="Normal 61 4 2 7 2" xfId="17275"/>
    <cellStyle name="Normal 61 4 2 8" xfId="6591"/>
    <cellStyle name="Normal 61 4 2 8 2" xfId="17112"/>
    <cellStyle name="Normal 61 4 2 9" xfId="13767"/>
    <cellStyle name="Normal 61 4 3" xfId="2099"/>
    <cellStyle name="Normal 61 4 3 2" xfId="3221"/>
    <cellStyle name="Normal 61 4 3 2 2" xfId="4412"/>
    <cellStyle name="Normal 61 4 3 2 2 2" xfId="6150"/>
    <cellStyle name="Normal 61 4 3 2 2 2 2" xfId="16699"/>
    <cellStyle name="Normal 61 4 3 2 2 3" xfId="9149"/>
    <cellStyle name="Normal 61 4 3 2 2 3 2" xfId="19389"/>
    <cellStyle name="Normal 61 4 3 2 2 4" xfId="10537"/>
    <cellStyle name="Normal 61 4 3 2 2 4 2" xfId="20739"/>
    <cellStyle name="Normal 61 4 3 2 2 5" xfId="11848"/>
    <cellStyle name="Normal 61 4 3 2 2 5 2" xfId="22033"/>
    <cellStyle name="Normal 61 4 3 2 2 6" xfId="13102"/>
    <cellStyle name="Normal 61 4 3 2 2 6 2" xfId="23287"/>
    <cellStyle name="Normal 61 4 3 2 2 7" xfId="15052"/>
    <cellStyle name="Normal 61 4 3 2 3" xfId="5325"/>
    <cellStyle name="Normal 61 4 3 2 3 2" xfId="15874"/>
    <cellStyle name="Normal 61 4 3 2 4" xfId="8173"/>
    <cellStyle name="Normal 61 4 3 2 4 2" xfId="18445"/>
    <cellStyle name="Normal 61 4 3 2 5" xfId="9605"/>
    <cellStyle name="Normal 61 4 3 2 5 2" xfId="19832"/>
    <cellStyle name="Normal 61 4 3 2 6" xfId="10981"/>
    <cellStyle name="Normal 61 4 3 2 6 2" xfId="21175"/>
    <cellStyle name="Normal 61 4 3 2 7" xfId="12277"/>
    <cellStyle name="Normal 61 4 3 2 7 2" xfId="22462"/>
    <cellStyle name="Normal 61 4 3 2 8" xfId="14201"/>
    <cellStyle name="Normal 61 4 3 3" xfId="3916"/>
    <cellStyle name="Normal 61 4 3 3 2" xfId="5654"/>
    <cellStyle name="Normal 61 4 3 3 2 2" xfId="16203"/>
    <cellStyle name="Normal 61 4 3 3 3" xfId="8653"/>
    <cellStyle name="Normal 61 4 3 3 3 2" xfId="18893"/>
    <cellStyle name="Normal 61 4 3 3 4" xfId="10041"/>
    <cellStyle name="Normal 61 4 3 3 4 2" xfId="20243"/>
    <cellStyle name="Normal 61 4 3 3 5" xfId="11352"/>
    <cellStyle name="Normal 61 4 3 3 5 2" xfId="21537"/>
    <cellStyle name="Normal 61 4 3 3 6" xfId="12606"/>
    <cellStyle name="Normal 61 4 3 3 6 2" xfId="22791"/>
    <cellStyle name="Normal 61 4 3 3 7" xfId="14556"/>
    <cellStyle name="Normal 61 4 3 4" xfId="4829"/>
    <cellStyle name="Normal 61 4 3 4 2" xfId="15378"/>
    <cellStyle name="Normal 61 4 3 5" xfId="7307"/>
    <cellStyle name="Normal 61 4 3 5 2" xfId="17720"/>
    <cellStyle name="Normal 61 4 3 6" xfId="7151"/>
    <cellStyle name="Normal 61 4 3 6 2" xfId="17589"/>
    <cellStyle name="Normal 61 4 3 7" xfId="6959"/>
    <cellStyle name="Normal 61 4 3 7 2" xfId="17419"/>
    <cellStyle name="Normal 61 4 3 8" xfId="7042"/>
    <cellStyle name="Normal 61 4 3 8 2" xfId="17497"/>
    <cellStyle name="Normal 61 4 3 9" xfId="13678"/>
    <cellStyle name="Normal 61 4 4" xfId="3137"/>
    <cellStyle name="Normal 61 4 4 2" xfId="4328"/>
    <cellStyle name="Normal 61 4 4 2 2" xfId="6066"/>
    <cellStyle name="Normal 61 4 4 2 2 2" xfId="16615"/>
    <cellStyle name="Normal 61 4 4 2 3" xfId="9065"/>
    <cellStyle name="Normal 61 4 4 2 3 2" xfId="19305"/>
    <cellStyle name="Normal 61 4 4 2 4" xfId="10453"/>
    <cellStyle name="Normal 61 4 4 2 4 2" xfId="20655"/>
    <cellStyle name="Normal 61 4 4 2 5" xfId="11764"/>
    <cellStyle name="Normal 61 4 4 2 5 2" xfId="21949"/>
    <cellStyle name="Normal 61 4 4 2 6" xfId="13018"/>
    <cellStyle name="Normal 61 4 4 2 6 2" xfId="23203"/>
    <cellStyle name="Normal 61 4 4 2 7" xfId="14968"/>
    <cellStyle name="Normal 61 4 4 3" xfId="5241"/>
    <cellStyle name="Normal 61 4 4 3 2" xfId="15790"/>
    <cellStyle name="Normal 61 4 4 4" xfId="8089"/>
    <cellStyle name="Normal 61 4 4 4 2" xfId="18361"/>
    <cellStyle name="Normal 61 4 4 5" xfId="9521"/>
    <cellStyle name="Normal 61 4 4 5 2" xfId="19748"/>
    <cellStyle name="Normal 61 4 4 6" xfId="10897"/>
    <cellStyle name="Normal 61 4 4 6 2" xfId="21091"/>
    <cellStyle name="Normal 61 4 4 7" xfId="12193"/>
    <cellStyle name="Normal 61 4 4 7 2" xfId="22378"/>
    <cellStyle name="Normal 61 4 4 8" xfId="14117"/>
    <cellStyle name="Normal 61 4 5" xfId="3832"/>
    <cellStyle name="Normal 61 4 5 2" xfId="5570"/>
    <cellStyle name="Normal 61 4 5 2 2" xfId="16119"/>
    <cellStyle name="Normal 61 4 5 3" xfId="8569"/>
    <cellStyle name="Normal 61 4 5 3 2" xfId="18809"/>
    <cellStyle name="Normal 61 4 5 4" xfId="9957"/>
    <cellStyle name="Normal 61 4 5 4 2" xfId="20159"/>
    <cellStyle name="Normal 61 4 5 5" xfId="11268"/>
    <cellStyle name="Normal 61 4 5 5 2" xfId="21453"/>
    <cellStyle name="Normal 61 4 5 6" xfId="12522"/>
    <cellStyle name="Normal 61 4 5 6 2" xfId="22707"/>
    <cellStyle name="Normal 61 4 5 7" xfId="14472"/>
    <cellStyle name="Normal 61 4 6" xfId="4745"/>
    <cellStyle name="Normal 61 4 6 2" xfId="15294"/>
    <cellStyle name="Normal 61 4 7" xfId="6766"/>
    <cellStyle name="Normal 61 4 7 2" xfId="17260"/>
    <cellStyle name="Normal 61 4 8" xfId="7257"/>
    <cellStyle name="Normal 61 4 8 2" xfId="17681"/>
    <cellStyle name="Normal 61 4 9" xfId="7132"/>
    <cellStyle name="Normal 61 4 9 2" xfId="17571"/>
    <cellStyle name="Normal 61 5" xfId="1900"/>
    <cellStyle name="Normal 61 5 10" xfId="8355"/>
    <cellStyle name="Normal 61 5 10 2" xfId="18624"/>
    <cellStyle name="Normal 61 5 11" xfId="13566"/>
    <cellStyle name="Normal 61 5 2" xfId="2193"/>
    <cellStyle name="Normal 61 5 2 2" xfId="3315"/>
    <cellStyle name="Normal 61 5 2 2 2" xfId="4506"/>
    <cellStyle name="Normal 61 5 2 2 2 2" xfId="6244"/>
    <cellStyle name="Normal 61 5 2 2 2 2 2" xfId="16793"/>
    <cellStyle name="Normal 61 5 2 2 2 3" xfId="9243"/>
    <cellStyle name="Normal 61 5 2 2 2 3 2" xfId="19483"/>
    <cellStyle name="Normal 61 5 2 2 2 4" xfId="10631"/>
    <cellStyle name="Normal 61 5 2 2 2 4 2" xfId="20833"/>
    <cellStyle name="Normal 61 5 2 2 2 5" xfId="11942"/>
    <cellStyle name="Normal 61 5 2 2 2 5 2" xfId="22127"/>
    <cellStyle name="Normal 61 5 2 2 2 6" xfId="13196"/>
    <cellStyle name="Normal 61 5 2 2 2 6 2" xfId="23381"/>
    <cellStyle name="Normal 61 5 2 2 2 7" xfId="15146"/>
    <cellStyle name="Normal 61 5 2 2 3" xfId="5419"/>
    <cellStyle name="Normal 61 5 2 2 3 2" xfId="15968"/>
    <cellStyle name="Normal 61 5 2 2 4" xfId="8267"/>
    <cellStyle name="Normal 61 5 2 2 4 2" xfId="18539"/>
    <cellStyle name="Normal 61 5 2 2 5" xfId="9699"/>
    <cellStyle name="Normal 61 5 2 2 5 2" xfId="19926"/>
    <cellStyle name="Normal 61 5 2 2 6" xfId="11075"/>
    <cellStyle name="Normal 61 5 2 2 6 2" xfId="21269"/>
    <cellStyle name="Normal 61 5 2 2 7" xfId="12371"/>
    <cellStyle name="Normal 61 5 2 2 7 2" xfId="22556"/>
    <cellStyle name="Normal 61 5 2 2 8" xfId="14295"/>
    <cellStyle name="Normal 61 5 2 3" xfId="4010"/>
    <cellStyle name="Normal 61 5 2 3 2" xfId="5748"/>
    <cellStyle name="Normal 61 5 2 3 2 2" xfId="16297"/>
    <cellStyle name="Normal 61 5 2 3 3" xfId="8747"/>
    <cellStyle name="Normal 61 5 2 3 3 2" xfId="18987"/>
    <cellStyle name="Normal 61 5 2 3 4" xfId="10135"/>
    <cellStyle name="Normal 61 5 2 3 4 2" xfId="20337"/>
    <cellStyle name="Normal 61 5 2 3 5" xfId="11446"/>
    <cellStyle name="Normal 61 5 2 3 5 2" xfId="21631"/>
    <cellStyle name="Normal 61 5 2 3 6" xfId="12700"/>
    <cellStyle name="Normal 61 5 2 3 6 2" xfId="22885"/>
    <cellStyle name="Normal 61 5 2 3 7" xfId="14650"/>
    <cellStyle name="Normal 61 5 2 4" xfId="4923"/>
    <cellStyle name="Normal 61 5 2 4 2" xfId="15472"/>
    <cellStyle name="Normal 61 5 2 5" xfId="6428"/>
    <cellStyle name="Normal 61 5 2 5 2" xfId="16962"/>
    <cellStyle name="Normal 61 5 2 6" xfId="7058"/>
    <cellStyle name="Normal 61 5 2 6 2" xfId="17511"/>
    <cellStyle name="Normal 61 5 2 7" xfId="6958"/>
    <cellStyle name="Normal 61 5 2 7 2" xfId="17418"/>
    <cellStyle name="Normal 61 5 2 8" xfId="7672"/>
    <cellStyle name="Normal 61 5 2 8 2" xfId="18004"/>
    <cellStyle name="Normal 61 5 2 9" xfId="13772"/>
    <cellStyle name="Normal 61 5 3" xfId="2104"/>
    <cellStyle name="Normal 61 5 3 2" xfId="3226"/>
    <cellStyle name="Normal 61 5 3 2 2" xfId="4417"/>
    <cellStyle name="Normal 61 5 3 2 2 2" xfId="6155"/>
    <cellStyle name="Normal 61 5 3 2 2 2 2" xfId="16704"/>
    <cellStyle name="Normal 61 5 3 2 2 3" xfId="9154"/>
    <cellStyle name="Normal 61 5 3 2 2 3 2" xfId="19394"/>
    <cellStyle name="Normal 61 5 3 2 2 4" xfId="10542"/>
    <cellStyle name="Normal 61 5 3 2 2 4 2" xfId="20744"/>
    <cellStyle name="Normal 61 5 3 2 2 5" xfId="11853"/>
    <cellStyle name="Normal 61 5 3 2 2 5 2" xfId="22038"/>
    <cellStyle name="Normal 61 5 3 2 2 6" xfId="13107"/>
    <cellStyle name="Normal 61 5 3 2 2 6 2" xfId="23292"/>
    <cellStyle name="Normal 61 5 3 2 2 7" xfId="15057"/>
    <cellStyle name="Normal 61 5 3 2 3" xfId="5330"/>
    <cellStyle name="Normal 61 5 3 2 3 2" xfId="15879"/>
    <cellStyle name="Normal 61 5 3 2 4" xfId="8178"/>
    <cellStyle name="Normal 61 5 3 2 4 2" xfId="18450"/>
    <cellStyle name="Normal 61 5 3 2 5" xfId="9610"/>
    <cellStyle name="Normal 61 5 3 2 5 2" xfId="19837"/>
    <cellStyle name="Normal 61 5 3 2 6" xfId="10986"/>
    <cellStyle name="Normal 61 5 3 2 6 2" xfId="21180"/>
    <cellStyle name="Normal 61 5 3 2 7" xfId="12282"/>
    <cellStyle name="Normal 61 5 3 2 7 2" xfId="22467"/>
    <cellStyle name="Normal 61 5 3 2 8" xfId="14206"/>
    <cellStyle name="Normal 61 5 3 3" xfId="3921"/>
    <cellStyle name="Normal 61 5 3 3 2" xfId="5659"/>
    <cellStyle name="Normal 61 5 3 3 2 2" xfId="16208"/>
    <cellStyle name="Normal 61 5 3 3 3" xfId="8658"/>
    <cellStyle name="Normal 61 5 3 3 3 2" xfId="18898"/>
    <cellStyle name="Normal 61 5 3 3 4" xfId="10046"/>
    <cellStyle name="Normal 61 5 3 3 4 2" xfId="20248"/>
    <cellStyle name="Normal 61 5 3 3 5" xfId="11357"/>
    <cellStyle name="Normal 61 5 3 3 5 2" xfId="21542"/>
    <cellStyle name="Normal 61 5 3 3 6" xfId="12611"/>
    <cellStyle name="Normal 61 5 3 3 6 2" xfId="22796"/>
    <cellStyle name="Normal 61 5 3 3 7" xfId="14561"/>
    <cellStyle name="Normal 61 5 3 4" xfId="4834"/>
    <cellStyle name="Normal 61 5 3 4 2" xfId="15383"/>
    <cellStyle name="Normal 61 5 3 5" xfId="6454"/>
    <cellStyle name="Normal 61 5 3 5 2" xfId="16988"/>
    <cellStyle name="Normal 61 5 3 6" xfId="7810"/>
    <cellStyle name="Normal 61 5 3 6 2" xfId="18109"/>
    <cellStyle name="Normal 61 5 3 7" xfId="8443"/>
    <cellStyle name="Normal 61 5 3 7 2" xfId="18694"/>
    <cellStyle name="Normal 61 5 3 8" xfId="9844"/>
    <cellStyle name="Normal 61 5 3 8 2" xfId="20054"/>
    <cellStyle name="Normal 61 5 3 9" xfId="13683"/>
    <cellStyle name="Normal 61 5 4" xfId="3142"/>
    <cellStyle name="Normal 61 5 4 2" xfId="4333"/>
    <cellStyle name="Normal 61 5 4 2 2" xfId="6071"/>
    <cellStyle name="Normal 61 5 4 2 2 2" xfId="16620"/>
    <cellStyle name="Normal 61 5 4 2 3" xfId="9070"/>
    <cellStyle name="Normal 61 5 4 2 3 2" xfId="19310"/>
    <cellStyle name="Normal 61 5 4 2 4" xfId="10458"/>
    <cellStyle name="Normal 61 5 4 2 4 2" xfId="20660"/>
    <cellStyle name="Normal 61 5 4 2 5" xfId="11769"/>
    <cellStyle name="Normal 61 5 4 2 5 2" xfId="21954"/>
    <cellStyle name="Normal 61 5 4 2 6" xfId="13023"/>
    <cellStyle name="Normal 61 5 4 2 6 2" xfId="23208"/>
    <cellStyle name="Normal 61 5 4 2 7" xfId="14973"/>
    <cellStyle name="Normal 61 5 4 3" xfId="5246"/>
    <cellStyle name="Normal 61 5 4 3 2" xfId="15795"/>
    <cellStyle name="Normal 61 5 4 4" xfId="8094"/>
    <cellStyle name="Normal 61 5 4 4 2" xfId="18366"/>
    <cellStyle name="Normal 61 5 4 5" xfId="9526"/>
    <cellStyle name="Normal 61 5 4 5 2" xfId="19753"/>
    <cellStyle name="Normal 61 5 4 6" xfId="10902"/>
    <cellStyle name="Normal 61 5 4 6 2" xfId="21096"/>
    <cellStyle name="Normal 61 5 4 7" xfId="12198"/>
    <cellStyle name="Normal 61 5 4 7 2" xfId="22383"/>
    <cellStyle name="Normal 61 5 4 8" xfId="14122"/>
    <cellStyle name="Normal 61 5 5" xfId="3837"/>
    <cellStyle name="Normal 61 5 5 2" xfId="5575"/>
    <cellStyle name="Normal 61 5 5 2 2" xfId="16124"/>
    <cellStyle name="Normal 61 5 5 3" xfId="8574"/>
    <cellStyle name="Normal 61 5 5 3 2" xfId="18814"/>
    <cellStyle name="Normal 61 5 5 4" xfId="9962"/>
    <cellStyle name="Normal 61 5 5 4 2" xfId="20164"/>
    <cellStyle name="Normal 61 5 5 5" xfId="11273"/>
    <cellStyle name="Normal 61 5 5 5 2" xfId="21458"/>
    <cellStyle name="Normal 61 5 5 6" xfId="12527"/>
    <cellStyle name="Normal 61 5 5 6 2" xfId="22712"/>
    <cellStyle name="Normal 61 5 5 7" xfId="14477"/>
    <cellStyle name="Normal 61 5 6" xfId="4750"/>
    <cellStyle name="Normal 61 5 6 2" xfId="15299"/>
    <cellStyle name="Normal 61 5 7" xfId="7179"/>
    <cellStyle name="Normal 61 5 7 2" xfId="17617"/>
    <cellStyle name="Normal 61 5 8" xfId="7097"/>
    <cellStyle name="Normal 61 5 8 2" xfId="17540"/>
    <cellStyle name="Normal 61 5 9" xfId="7706"/>
    <cellStyle name="Normal 61 5 9 2" xfId="18029"/>
    <cellStyle name="Normal 61 6" xfId="1817"/>
    <cellStyle name="Normal 61 6 10" xfId="7340"/>
    <cellStyle name="Normal 61 6 10 2" xfId="17746"/>
    <cellStyle name="Normal 61 6 11" xfId="13548"/>
    <cellStyle name="Normal 61 6 2" xfId="2172"/>
    <cellStyle name="Normal 61 6 2 2" xfId="3294"/>
    <cellStyle name="Normal 61 6 2 2 2" xfId="4485"/>
    <cellStyle name="Normal 61 6 2 2 2 2" xfId="6223"/>
    <cellStyle name="Normal 61 6 2 2 2 2 2" xfId="16772"/>
    <cellStyle name="Normal 61 6 2 2 2 3" xfId="9222"/>
    <cellStyle name="Normal 61 6 2 2 2 3 2" xfId="19462"/>
    <cellStyle name="Normal 61 6 2 2 2 4" xfId="10610"/>
    <cellStyle name="Normal 61 6 2 2 2 4 2" xfId="20812"/>
    <cellStyle name="Normal 61 6 2 2 2 5" xfId="11921"/>
    <cellStyle name="Normal 61 6 2 2 2 5 2" xfId="22106"/>
    <cellStyle name="Normal 61 6 2 2 2 6" xfId="13175"/>
    <cellStyle name="Normal 61 6 2 2 2 6 2" xfId="23360"/>
    <cellStyle name="Normal 61 6 2 2 2 7" xfId="15125"/>
    <cellStyle name="Normal 61 6 2 2 3" xfId="5398"/>
    <cellStyle name="Normal 61 6 2 2 3 2" xfId="15947"/>
    <cellStyle name="Normal 61 6 2 2 4" xfId="8246"/>
    <cellStyle name="Normal 61 6 2 2 4 2" xfId="18518"/>
    <cellStyle name="Normal 61 6 2 2 5" xfId="9678"/>
    <cellStyle name="Normal 61 6 2 2 5 2" xfId="19905"/>
    <cellStyle name="Normal 61 6 2 2 6" xfId="11054"/>
    <cellStyle name="Normal 61 6 2 2 6 2" xfId="21248"/>
    <cellStyle name="Normal 61 6 2 2 7" xfId="12350"/>
    <cellStyle name="Normal 61 6 2 2 7 2" xfId="22535"/>
    <cellStyle name="Normal 61 6 2 2 8" xfId="14274"/>
    <cellStyle name="Normal 61 6 2 3" xfId="3989"/>
    <cellStyle name="Normal 61 6 2 3 2" xfId="5727"/>
    <cellStyle name="Normal 61 6 2 3 2 2" xfId="16276"/>
    <cellStyle name="Normal 61 6 2 3 3" xfId="8726"/>
    <cellStyle name="Normal 61 6 2 3 3 2" xfId="18966"/>
    <cellStyle name="Normal 61 6 2 3 4" xfId="10114"/>
    <cellStyle name="Normal 61 6 2 3 4 2" xfId="20316"/>
    <cellStyle name="Normal 61 6 2 3 5" xfId="11425"/>
    <cellStyle name="Normal 61 6 2 3 5 2" xfId="21610"/>
    <cellStyle name="Normal 61 6 2 3 6" xfId="12679"/>
    <cellStyle name="Normal 61 6 2 3 6 2" xfId="22864"/>
    <cellStyle name="Normal 61 6 2 3 7" xfId="14629"/>
    <cellStyle name="Normal 61 6 2 4" xfId="4902"/>
    <cellStyle name="Normal 61 6 2 4 2" xfId="15451"/>
    <cellStyle name="Normal 61 6 2 5" xfId="6434"/>
    <cellStyle name="Normal 61 6 2 5 2" xfId="16968"/>
    <cellStyle name="Normal 61 6 2 6" xfId="6780"/>
    <cellStyle name="Normal 61 6 2 6 2" xfId="17270"/>
    <cellStyle name="Normal 61 6 2 7" xfId="7737"/>
    <cellStyle name="Normal 61 6 2 7 2" xfId="18050"/>
    <cellStyle name="Normal 61 6 2 8" xfId="8381"/>
    <cellStyle name="Normal 61 6 2 8 2" xfId="18642"/>
    <cellStyle name="Normal 61 6 2 9" xfId="13751"/>
    <cellStyle name="Normal 61 6 3" xfId="2083"/>
    <cellStyle name="Normal 61 6 3 2" xfId="3205"/>
    <cellStyle name="Normal 61 6 3 2 2" xfId="4396"/>
    <cellStyle name="Normal 61 6 3 2 2 2" xfId="6134"/>
    <cellStyle name="Normal 61 6 3 2 2 2 2" xfId="16683"/>
    <cellStyle name="Normal 61 6 3 2 2 3" xfId="9133"/>
    <cellStyle name="Normal 61 6 3 2 2 3 2" xfId="19373"/>
    <cellStyle name="Normal 61 6 3 2 2 4" xfId="10521"/>
    <cellStyle name="Normal 61 6 3 2 2 4 2" xfId="20723"/>
    <cellStyle name="Normal 61 6 3 2 2 5" xfId="11832"/>
    <cellStyle name="Normal 61 6 3 2 2 5 2" xfId="22017"/>
    <cellStyle name="Normal 61 6 3 2 2 6" xfId="13086"/>
    <cellStyle name="Normal 61 6 3 2 2 6 2" xfId="23271"/>
    <cellStyle name="Normal 61 6 3 2 2 7" xfId="15036"/>
    <cellStyle name="Normal 61 6 3 2 3" xfId="5309"/>
    <cellStyle name="Normal 61 6 3 2 3 2" xfId="15858"/>
    <cellStyle name="Normal 61 6 3 2 4" xfId="8157"/>
    <cellStyle name="Normal 61 6 3 2 4 2" xfId="18429"/>
    <cellStyle name="Normal 61 6 3 2 5" xfId="9589"/>
    <cellStyle name="Normal 61 6 3 2 5 2" xfId="19816"/>
    <cellStyle name="Normal 61 6 3 2 6" xfId="10965"/>
    <cellStyle name="Normal 61 6 3 2 6 2" xfId="21159"/>
    <cellStyle name="Normal 61 6 3 2 7" xfId="12261"/>
    <cellStyle name="Normal 61 6 3 2 7 2" xfId="22446"/>
    <cellStyle name="Normal 61 6 3 2 8" xfId="14185"/>
    <cellStyle name="Normal 61 6 3 3" xfId="3900"/>
    <cellStyle name="Normal 61 6 3 3 2" xfId="5638"/>
    <cellStyle name="Normal 61 6 3 3 2 2" xfId="16187"/>
    <cellStyle name="Normal 61 6 3 3 3" xfId="8637"/>
    <cellStyle name="Normal 61 6 3 3 3 2" xfId="18877"/>
    <cellStyle name="Normal 61 6 3 3 4" xfId="10025"/>
    <cellStyle name="Normal 61 6 3 3 4 2" xfId="20227"/>
    <cellStyle name="Normal 61 6 3 3 5" xfId="11336"/>
    <cellStyle name="Normal 61 6 3 3 5 2" xfId="21521"/>
    <cellStyle name="Normal 61 6 3 3 6" xfId="12590"/>
    <cellStyle name="Normal 61 6 3 3 6 2" xfId="22775"/>
    <cellStyle name="Normal 61 6 3 3 7" xfId="14540"/>
    <cellStyle name="Normal 61 6 3 4" xfId="4813"/>
    <cellStyle name="Normal 61 6 3 4 2" xfId="15362"/>
    <cellStyle name="Normal 61 6 3 5" xfId="6470"/>
    <cellStyle name="Normal 61 6 3 5 2" xfId="17004"/>
    <cellStyle name="Normal 61 6 3 6" xfId="6524"/>
    <cellStyle name="Normal 61 6 3 6 2" xfId="17054"/>
    <cellStyle name="Normal 61 6 3 7" xfId="8473"/>
    <cellStyle name="Normal 61 6 3 7 2" xfId="18724"/>
    <cellStyle name="Normal 61 6 3 8" xfId="9872"/>
    <cellStyle name="Normal 61 6 3 8 2" xfId="20082"/>
    <cellStyle name="Normal 61 6 3 9" xfId="13662"/>
    <cellStyle name="Normal 61 6 4" xfId="3126"/>
    <cellStyle name="Normal 61 6 4 2" xfId="4317"/>
    <cellStyle name="Normal 61 6 4 2 2" xfId="6055"/>
    <cellStyle name="Normal 61 6 4 2 2 2" xfId="16604"/>
    <cellStyle name="Normal 61 6 4 2 3" xfId="9054"/>
    <cellStyle name="Normal 61 6 4 2 3 2" xfId="19294"/>
    <cellStyle name="Normal 61 6 4 2 4" xfId="10442"/>
    <cellStyle name="Normal 61 6 4 2 4 2" xfId="20644"/>
    <cellStyle name="Normal 61 6 4 2 5" xfId="11753"/>
    <cellStyle name="Normal 61 6 4 2 5 2" xfId="21938"/>
    <cellStyle name="Normal 61 6 4 2 6" xfId="13007"/>
    <cellStyle name="Normal 61 6 4 2 6 2" xfId="23192"/>
    <cellStyle name="Normal 61 6 4 2 7" xfId="14957"/>
    <cellStyle name="Normal 61 6 4 3" xfId="5230"/>
    <cellStyle name="Normal 61 6 4 3 2" xfId="15779"/>
    <cellStyle name="Normal 61 6 4 4" xfId="8078"/>
    <cellStyle name="Normal 61 6 4 4 2" xfId="18350"/>
    <cellStyle name="Normal 61 6 4 5" xfId="9510"/>
    <cellStyle name="Normal 61 6 4 5 2" xfId="19737"/>
    <cellStyle name="Normal 61 6 4 6" xfId="10886"/>
    <cellStyle name="Normal 61 6 4 6 2" xfId="21080"/>
    <cellStyle name="Normal 61 6 4 7" xfId="12182"/>
    <cellStyle name="Normal 61 6 4 7 2" xfId="22367"/>
    <cellStyle name="Normal 61 6 4 8" xfId="14106"/>
    <cellStyle name="Normal 61 6 5" xfId="3821"/>
    <cellStyle name="Normal 61 6 5 2" xfId="5559"/>
    <cellStyle name="Normal 61 6 5 2 2" xfId="16108"/>
    <cellStyle name="Normal 61 6 5 3" xfId="8558"/>
    <cellStyle name="Normal 61 6 5 3 2" xfId="18798"/>
    <cellStyle name="Normal 61 6 5 4" xfId="9946"/>
    <cellStyle name="Normal 61 6 5 4 2" xfId="20148"/>
    <cellStyle name="Normal 61 6 5 5" xfId="11257"/>
    <cellStyle name="Normal 61 6 5 5 2" xfId="21442"/>
    <cellStyle name="Normal 61 6 5 6" xfId="12511"/>
    <cellStyle name="Normal 61 6 5 6 2" xfId="22696"/>
    <cellStyle name="Normal 61 6 5 7" xfId="14461"/>
    <cellStyle name="Normal 61 6 6" xfId="4734"/>
    <cellStyle name="Normal 61 6 6 2" xfId="15283"/>
    <cellStyle name="Normal 61 6 7" xfId="7786"/>
    <cellStyle name="Normal 61 6 7 2" xfId="18089"/>
    <cellStyle name="Normal 61 6 8" xfId="7252"/>
    <cellStyle name="Normal 61 6 8 2" xfId="17677"/>
    <cellStyle name="Normal 61 6 9" xfId="6535"/>
    <cellStyle name="Normal 61 6 9 2" xfId="17063"/>
    <cellStyle name="Normal 61 7" xfId="1983"/>
    <cellStyle name="Normal 61 7 10" xfId="7066"/>
    <cellStyle name="Normal 61 7 10 2" xfId="17517"/>
    <cellStyle name="Normal 61 7 11" xfId="13613"/>
    <cellStyle name="Normal 61 7 2" xfId="2203"/>
    <cellStyle name="Normal 61 7 2 2" xfId="3320"/>
    <cellStyle name="Normal 61 7 2 2 2" xfId="4511"/>
    <cellStyle name="Normal 61 7 2 2 2 2" xfId="6249"/>
    <cellStyle name="Normal 61 7 2 2 2 2 2" xfId="16798"/>
    <cellStyle name="Normal 61 7 2 2 2 3" xfId="9248"/>
    <cellStyle name="Normal 61 7 2 2 2 3 2" xfId="19488"/>
    <cellStyle name="Normal 61 7 2 2 2 4" xfId="10636"/>
    <cellStyle name="Normal 61 7 2 2 2 4 2" xfId="20838"/>
    <cellStyle name="Normal 61 7 2 2 2 5" xfId="11947"/>
    <cellStyle name="Normal 61 7 2 2 2 5 2" xfId="22132"/>
    <cellStyle name="Normal 61 7 2 2 2 6" xfId="13201"/>
    <cellStyle name="Normal 61 7 2 2 2 6 2" xfId="23386"/>
    <cellStyle name="Normal 61 7 2 2 2 7" xfId="15151"/>
    <cellStyle name="Normal 61 7 2 2 3" xfId="5424"/>
    <cellStyle name="Normal 61 7 2 2 3 2" xfId="15973"/>
    <cellStyle name="Normal 61 7 2 2 4" xfId="8272"/>
    <cellStyle name="Normal 61 7 2 2 4 2" xfId="18544"/>
    <cellStyle name="Normal 61 7 2 2 5" xfId="9704"/>
    <cellStyle name="Normal 61 7 2 2 5 2" xfId="19931"/>
    <cellStyle name="Normal 61 7 2 2 6" xfId="11080"/>
    <cellStyle name="Normal 61 7 2 2 6 2" xfId="21274"/>
    <cellStyle name="Normal 61 7 2 2 7" xfId="12376"/>
    <cellStyle name="Normal 61 7 2 2 7 2" xfId="22561"/>
    <cellStyle name="Normal 61 7 2 2 8" xfId="14300"/>
    <cellStyle name="Normal 61 7 2 3" xfId="4015"/>
    <cellStyle name="Normal 61 7 2 3 2" xfId="5753"/>
    <cellStyle name="Normal 61 7 2 3 2 2" xfId="16302"/>
    <cellStyle name="Normal 61 7 2 3 3" xfId="8752"/>
    <cellStyle name="Normal 61 7 2 3 3 2" xfId="18992"/>
    <cellStyle name="Normal 61 7 2 3 4" xfId="10140"/>
    <cellStyle name="Normal 61 7 2 3 4 2" xfId="20342"/>
    <cellStyle name="Normal 61 7 2 3 5" xfId="11451"/>
    <cellStyle name="Normal 61 7 2 3 5 2" xfId="21636"/>
    <cellStyle name="Normal 61 7 2 3 6" xfId="12705"/>
    <cellStyle name="Normal 61 7 2 3 6 2" xfId="22890"/>
    <cellStyle name="Normal 61 7 2 3 7" xfId="14655"/>
    <cellStyle name="Normal 61 7 2 4" xfId="4928"/>
    <cellStyle name="Normal 61 7 2 4 2" xfId="15477"/>
    <cellStyle name="Normal 61 7 2 5" xfId="7453"/>
    <cellStyle name="Normal 61 7 2 5 2" xfId="17843"/>
    <cellStyle name="Normal 61 7 2 6" xfId="7661"/>
    <cellStyle name="Normal 61 7 2 6 2" xfId="17996"/>
    <cellStyle name="Normal 61 7 2 7" xfId="7972"/>
    <cellStyle name="Normal 61 7 2 7 2" xfId="18246"/>
    <cellStyle name="Normal 61 7 2 8" xfId="9406"/>
    <cellStyle name="Normal 61 7 2 8 2" xfId="19635"/>
    <cellStyle name="Normal 61 7 2 9" xfId="13777"/>
    <cellStyle name="Normal 61 7 3" xfId="2125"/>
    <cellStyle name="Normal 61 7 3 2" xfId="3247"/>
    <cellStyle name="Normal 61 7 3 2 2" xfId="4438"/>
    <cellStyle name="Normal 61 7 3 2 2 2" xfId="6176"/>
    <cellStyle name="Normal 61 7 3 2 2 2 2" xfId="16725"/>
    <cellStyle name="Normal 61 7 3 2 2 3" xfId="9175"/>
    <cellStyle name="Normal 61 7 3 2 2 3 2" xfId="19415"/>
    <cellStyle name="Normal 61 7 3 2 2 4" xfId="10563"/>
    <cellStyle name="Normal 61 7 3 2 2 4 2" xfId="20765"/>
    <cellStyle name="Normal 61 7 3 2 2 5" xfId="11874"/>
    <cellStyle name="Normal 61 7 3 2 2 5 2" xfId="22059"/>
    <cellStyle name="Normal 61 7 3 2 2 6" xfId="13128"/>
    <cellStyle name="Normal 61 7 3 2 2 6 2" xfId="23313"/>
    <cellStyle name="Normal 61 7 3 2 2 7" xfId="15078"/>
    <cellStyle name="Normal 61 7 3 2 3" xfId="5351"/>
    <cellStyle name="Normal 61 7 3 2 3 2" xfId="15900"/>
    <cellStyle name="Normal 61 7 3 2 4" xfId="8199"/>
    <cellStyle name="Normal 61 7 3 2 4 2" xfId="18471"/>
    <cellStyle name="Normal 61 7 3 2 5" xfId="9631"/>
    <cellStyle name="Normal 61 7 3 2 5 2" xfId="19858"/>
    <cellStyle name="Normal 61 7 3 2 6" xfId="11007"/>
    <cellStyle name="Normal 61 7 3 2 6 2" xfId="21201"/>
    <cellStyle name="Normal 61 7 3 2 7" xfId="12303"/>
    <cellStyle name="Normal 61 7 3 2 7 2" xfId="22488"/>
    <cellStyle name="Normal 61 7 3 2 8" xfId="14227"/>
    <cellStyle name="Normal 61 7 3 3" xfId="3942"/>
    <cellStyle name="Normal 61 7 3 3 2" xfId="5680"/>
    <cellStyle name="Normal 61 7 3 3 2 2" xfId="16229"/>
    <cellStyle name="Normal 61 7 3 3 3" xfId="8679"/>
    <cellStyle name="Normal 61 7 3 3 3 2" xfId="18919"/>
    <cellStyle name="Normal 61 7 3 3 4" xfId="10067"/>
    <cellStyle name="Normal 61 7 3 3 4 2" xfId="20269"/>
    <cellStyle name="Normal 61 7 3 3 5" xfId="11378"/>
    <cellStyle name="Normal 61 7 3 3 5 2" xfId="21563"/>
    <cellStyle name="Normal 61 7 3 3 6" xfId="12632"/>
    <cellStyle name="Normal 61 7 3 3 6 2" xfId="22817"/>
    <cellStyle name="Normal 61 7 3 3 7" xfId="14582"/>
    <cellStyle name="Normal 61 7 3 4" xfId="4855"/>
    <cellStyle name="Normal 61 7 3 4 2" xfId="15404"/>
    <cellStyle name="Normal 61 7 3 5" xfId="6449"/>
    <cellStyle name="Normal 61 7 3 5 2" xfId="16983"/>
    <cellStyle name="Normal 61 7 3 6" xfId="7366"/>
    <cellStyle name="Normal 61 7 3 6 2" xfId="17769"/>
    <cellStyle name="Normal 61 7 3 7" xfId="7782"/>
    <cellStyle name="Normal 61 7 3 7 2" xfId="18085"/>
    <cellStyle name="Normal 61 7 3 8" xfId="7443"/>
    <cellStyle name="Normal 61 7 3 8 2" xfId="17833"/>
    <cellStyle name="Normal 61 7 3 9" xfId="13704"/>
    <cellStyle name="Normal 61 7 4" xfId="3163"/>
    <cellStyle name="Normal 61 7 4 2" xfId="4354"/>
    <cellStyle name="Normal 61 7 4 2 2" xfId="6092"/>
    <cellStyle name="Normal 61 7 4 2 2 2" xfId="16641"/>
    <cellStyle name="Normal 61 7 4 2 3" xfId="9091"/>
    <cellStyle name="Normal 61 7 4 2 3 2" xfId="19331"/>
    <cellStyle name="Normal 61 7 4 2 4" xfId="10479"/>
    <cellStyle name="Normal 61 7 4 2 4 2" xfId="20681"/>
    <cellStyle name="Normal 61 7 4 2 5" xfId="11790"/>
    <cellStyle name="Normal 61 7 4 2 5 2" xfId="21975"/>
    <cellStyle name="Normal 61 7 4 2 6" xfId="13044"/>
    <cellStyle name="Normal 61 7 4 2 6 2" xfId="23229"/>
    <cellStyle name="Normal 61 7 4 2 7" xfId="14994"/>
    <cellStyle name="Normal 61 7 4 3" xfId="5267"/>
    <cellStyle name="Normal 61 7 4 3 2" xfId="15816"/>
    <cellStyle name="Normal 61 7 4 4" xfId="8115"/>
    <cellStyle name="Normal 61 7 4 4 2" xfId="18387"/>
    <cellStyle name="Normal 61 7 4 5" xfId="9547"/>
    <cellStyle name="Normal 61 7 4 5 2" xfId="19774"/>
    <cellStyle name="Normal 61 7 4 6" xfId="10923"/>
    <cellStyle name="Normal 61 7 4 6 2" xfId="21117"/>
    <cellStyle name="Normal 61 7 4 7" xfId="12219"/>
    <cellStyle name="Normal 61 7 4 7 2" xfId="22404"/>
    <cellStyle name="Normal 61 7 4 8" xfId="14143"/>
    <cellStyle name="Normal 61 7 5" xfId="3858"/>
    <cellStyle name="Normal 61 7 5 2" xfId="5596"/>
    <cellStyle name="Normal 61 7 5 2 2" xfId="16145"/>
    <cellStyle name="Normal 61 7 5 3" xfId="8595"/>
    <cellStyle name="Normal 61 7 5 3 2" xfId="18835"/>
    <cellStyle name="Normal 61 7 5 4" xfId="9983"/>
    <cellStyle name="Normal 61 7 5 4 2" xfId="20185"/>
    <cellStyle name="Normal 61 7 5 5" xfId="11294"/>
    <cellStyle name="Normal 61 7 5 5 2" xfId="21479"/>
    <cellStyle name="Normal 61 7 5 6" xfId="12548"/>
    <cellStyle name="Normal 61 7 5 6 2" xfId="22733"/>
    <cellStyle name="Normal 61 7 5 7" xfId="14498"/>
    <cellStyle name="Normal 61 7 6" xfId="4771"/>
    <cellStyle name="Normal 61 7 6 2" xfId="15320"/>
    <cellStyle name="Normal 61 7 7" xfId="7749"/>
    <cellStyle name="Normal 61 7 7 2" xfId="18059"/>
    <cellStyle name="Normal 61 7 8" xfId="6855"/>
    <cellStyle name="Normal 61 7 8 2" xfId="17331"/>
    <cellStyle name="Normal 61 7 9" xfId="6630"/>
    <cellStyle name="Normal 61 7 9 2" xfId="17149"/>
    <cellStyle name="Normal 61 8" xfId="2166"/>
    <cellStyle name="Normal 61 8 2" xfId="3288"/>
    <cellStyle name="Normal 61 8 2 2" xfId="4479"/>
    <cellStyle name="Normal 61 8 2 2 2" xfId="6217"/>
    <cellStyle name="Normal 61 8 2 2 2 2" xfId="16766"/>
    <cellStyle name="Normal 61 8 2 2 3" xfId="9216"/>
    <cellStyle name="Normal 61 8 2 2 3 2" xfId="19456"/>
    <cellStyle name="Normal 61 8 2 2 4" xfId="10604"/>
    <cellStyle name="Normal 61 8 2 2 4 2" xfId="20806"/>
    <cellStyle name="Normal 61 8 2 2 5" xfId="11915"/>
    <cellStyle name="Normal 61 8 2 2 5 2" xfId="22100"/>
    <cellStyle name="Normal 61 8 2 2 6" xfId="13169"/>
    <cellStyle name="Normal 61 8 2 2 6 2" xfId="23354"/>
    <cellStyle name="Normal 61 8 2 2 7" xfId="15119"/>
    <cellStyle name="Normal 61 8 2 3" xfId="5392"/>
    <cellStyle name="Normal 61 8 2 3 2" xfId="15941"/>
    <cellStyle name="Normal 61 8 2 4" xfId="8240"/>
    <cellStyle name="Normal 61 8 2 4 2" xfId="18512"/>
    <cellStyle name="Normal 61 8 2 5" xfId="9672"/>
    <cellStyle name="Normal 61 8 2 5 2" xfId="19899"/>
    <cellStyle name="Normal 61 8 2 6" xfId="11048"/>
    <cellStyle name="Normal 61 8 2 6 2" xfId="21242"/>
    <cellStyle name="Normal 61 8 2 7" xfId="12344"/>
    <cellStyle name="Normal 61 8 2 7 2" xfId="22529"/>
    <cellStyle name="Normal 61 8 2 8" xfId="14268"/>
    <cellStyle name="Normal 61 8 3" xfId="3983"/>
    <cellStyle name="Normal 61 8 3 2" xfId="5721"/>
    <cellStyle name="Normal 61 8 3 2 2" xfId="16270"/>
    <cellStyle name="Normal 61 8 3 3" xfId="8720"/>
    <cellStyle name="Normal 61 8 3 3 2" xfId="18960"/>
    <cellStyle name="Normal 61 8 3 4" xfId="10108"/>
    <cellStyle name="Normal 61 8 3 4 2" xfId="20310"/>
    <cellStyle name="Normal 61 8 3 5" xfId="11419"/>
    <cellStyle name="Normal 61 8 3 5 2" xfId="21604"/>
    <cellStyle name="Normal 61 8 3 6" xfId="12673"/>
    <cellStyle name="Normal 61 8 3 6 2" xfId="22858"/>
    <cellStyle name="Normal 61 8 3 7" xfId="14623"/>
    <cellStyle name="Normal 61 8 4" xfId="4896"/>
    <cellStyle name="Normal 61 8 4 2" xfId="15445"/>
    <cellStyle name="Normal 61 8 5" xfId="6436"/>
    <cellStyle name="Normal 61 8 5 2" xfId="16970"/>
    <cellStyle name="Normal 61 8 6" xfId="7834"/>
    <cellStyle name="Normal 61 8 6 2" xfId="18131"/>
    <cellStyle name="Normal 61 8 7" xfId="6682"/>
    <cellStyle name="Normal 61 8 7 2" xfId="17188"/>
    <cellStyle name="Normal 61 8 8" xfId="7629"/>
    <cellStyle name="Normal 61 8 8 2" xfId="17974"/>
    <cellStyle name="Normal 61 8 9" xfId="13745"/>
    <cellStyle name="Normal 61 9" xfId="2077"/>
    <cellStyle name="Normal 61 9 2" xfId="3199"/>
    <cellStyle name="Normal 61 9 2 2" xfId="4390"/>
    <cellStyle name="Normal 61 9 2 2 2" xfId="6128"/>
    <cellStyle name="Normal 61 9 2 2 2 2" xfId="16677"/>
    <cellStyle name="Normal 61 9 2 2 3" xfId="9127"/>
    <cellStyle name="Normal 61 9 2 2 3 2" xfId="19367"/>
    <cellStyle name="Normal 61 9 2 2 4" xfId="10515"/>
    <cellStyle name="Normal 61 9 2 2 4 2" xfId="20717"/>
    <cellStyle name="Normal 61 9 2 2 5" xfId="11826"/>
    <cellStyle name="Normal 61 9 2 2 5 2" xfId="22011"/>
    <cellStyle name="Normal 61 9 2 2 6" xfId="13080"/>
    <cellStyle name="Normal 61 9 2 2 6 2" xfId="23265"/>
    <cellStyle name="Normal 61 9 2 2 7" xfId="15030"/>
    <cellStyle name="Normal 61 9 2 3" xfId="5303"/>
    <cellStyle name="Normal 61 9 2 3 2" xfId="15852"/>
    <cellStyle name="Normal 61 9 2 4" xfId="8151"/>
    <cellStyle name="Normal 61 9 2 4 2" xfId="18423"/>
    <cellStyle name="Normal 61 9 2 5" xfId="9583"/>
    <cellStyle name="Normal 61 9 2 5 2" xfId="19810"/>
    <cellStyle name="Normal 61 9 2 6" xfId="10959"/>
    <cellStyle name="Normal 61 9 2 6 2" xfId="21153"/>
    <cellStyle name="Normal 61 9 2 7" xfId="12255"/>
    <cellStyle name="Normal 61 9 2 7 2" xfId="22440"/>
    <cellStyle name="Normal 61 9 2 8" xfId="14179"/>
    <cellStyle name="Normal 61 9 3" xfId="3894"/>
    <cellStyle name="Normal 61 9 3 2" xfId="5632"/>
    <cellStyle name="Normal 61 9 3 2 2" xfId="16181"/>
    <cellStyle name="Normal 61 9 3 3" xfId="8631"/>
    <cellStyle name="Normal 61 9 3 3 2" xfId="18871"/>
    <cellStyle name="Normal 61 9 3 4" xfId="10019"/>
    <cellStyle name="Normal 61 9 3 4 2" xfId="20221"/>
    <cellStyle name="Normal 61 9 3 5" xfId="11330"/>
    <cellStyle name="Normal 61 9 3 5 2" xfId="21515"/>
    <cellStyle name="Normal 61 9 3 6" xfId="12584"/>
    <cellStyle name="Normal 61 9 3 6 2" xfId="22769"/>
    <cellStyle name="Normal 61 9 3 7" xfId="14534"/>
    <cellStyle name="Normal 61 9 4" xfId="4807"/>
    <cellStyle name="Normal 61 9 4 2" xfId="15356"/>
    <cellStyle name="Normal 61 9 5" xfId="6475"/>
    <cellStyle name="Normal 61 9 5 2" xfId="17009"/>
    <cellStyle name="Normal 61 9 6" xfId="7807"/>
    <cellStyle name="Normal 61 9 6 2" xfId="18106"/>
    <cellStyle name="Normal 61 9 7" xfId="8440"/>
    <cellStyle name="Normal 61 9 7 2" xfId="18691"/>
    <cellStyle name="Normal 61 9 8" xfId="9841"/>
    <cellStyle name="Normal 61 9 8 2" xfId="20051"/>
    <cellStyle name="Normal 61 9 9" xfId="13656"/>
    <cellStyle name="Normal 62" xfId="665"/>
    <cellStyle name="Normal 62 10" xfId="3733"/>
    <cellStyle name="Normal 62 11" xfId="4648"/>
    <cellStyle name="Normal 62 12" xfId="7286"/>
    <cellStyle name="Normal 62 13" xfId="6508"/>
    <cellStyle name="Normal 62 14" xfId="7189"/>
    <cellStyle name="Normal 62 15" xfId="7032"/>
    <cellStyle name="Normal 62 2" xfId="666"/>
    <cellStyle name="Normal 62 3" xfId="995"/>
    <cellStyle name="Normal 62 4" xfId="1516"/>
    <cellStyle name="Normal 62 5" xfId="2304"/>
    <cellStyle name="Normal 62 6" xfId="2822"/>
    <cellStyle name="Normal 62 7" xfId="2624"/>
    <cellStyle name="Normal 62 8" xfId="2836"/>
    <cellStyle name="Normal 62 9" xfId="2607"/>
    <cellStyle name="Normal 63" xfId="667"/>
    <cellStyle name="Normal 63 10" xfId="3734"/>
    <cellStyle name="Normal 63 11" xfId="4649"/>
    <cellStyle name="Normal 63 12" xfId="7469"/>
    <cellStyle name="Normal 63 13" xfId="7094"/>
    <cellStyle name="Normal 63 14" xfId="6405"/>
    <cellStyle name="Normal 63 15" xfId="7613"/>
    <cellStyle name="Normal 63 2" xfId="668"/>
    <cellStyle name="Normal 63 3" xfId="996"/>
    <cellStyle name="Normal 63 4" xfId="1517"/>
    <cellStyle name="Normal 63 5" xfId="2305"/>
    <cellStyle name="Normal 63 6" xfId="2823"/>
    <cellStyle name="Normal 63 7" xfId="2623"/>
    <cellStyle name="Normal 63 8" xfId="2837"/>
    <cellStyle name="Normal 63 9" xfId="2605"/>
    <cellStyle name="Normal 64" xfId="669"/>
    <cellStyle name="Normal 64 10" xfId="3735"/>
    <cellStyle name="Normal 64 11" xfId="4650"/>
    <cellStyle name="Normal 64 12" xfId="7233"/>
    <cellStyle name="Normal 64 13" xfId="7671"/>
    <cellStyle name="Normal 64 14" xfId="7258"/>
    <cellStyle name="Normal 64 15" xfId="6531"/>
    <cellStyle name="Normal 64 2" xfId="670"/>
    <cellStyle name="Normal 64 3" xfId="997"/>
    <cellStyle name="Normal 64 4" xfId="1518"/>
    <cellStyle name="Normal 64 5" xfId="2306"/>
    <cellStyle name="Normal 64 6" xfId="2824"/>
    <cellStyle name="Normal 64 7" xfId="2622"/>
    <cellStyle name="Normal 64 8" xfId="2838"/>
    <cellStyle name="Normal 64 9" xfId="2601"/>
    <cellStyle name="Normal 65" xfId="671"/>
    <cellStyle name="Normal 65 10" xfId="3736"/>
    <cellStyle name="Normal 65 11" xfId="4651"/>
    <cellStyle name="Normal 65 12" xfId="7523"/>
    <cellStyle name="Normal 65 13" xfId="7733"/>
    <cellStyle name="Normal 65 14" xfId="8377"/>
    <cellStyle name="Normal 65 15" xfId="9798"/>
    <cellStyle name="Normal 65 2" xfId="672"/>
    <cellStyle name="Normal 65 3" xfId="998"/>
    <cellStyle name="Normal 65 4" xfId="1519"/>
    <cellStyle name="Normal 65 5" xfId="2307"/>
    <cellStyle name="Normal 65 6" xfId="2825"/>
    <cellStyle name="Normal 65 7" xfId="2621"/>
    <cellStyle name="Normal 65 8" xfId="2964"/>
    <cellStyle name="Normal 65 9" xfId="2600"/>
    <cellStyle name="Normal 66" xfId="673"/>
    <cellStyle name="Normal 66 10" xfId="3737"/>
    <cellStyle name="Normal 66 11" xfId="4652"/>
    <cellStyle name="Normal 66 12" xfId="7529"/>
    <cellStyle name="Normal 66 13" xfId="7911"/>
    <cellStyle name="Normal 66 14" xfId="9347"/>
    <cellStyle name="Normal 66 15" xfId="10730"/>
    <cellStyle name="Normal 66 2" xfId="674"/>
    <cellStyle name="Normal 66 3" xfId="999"/>
    <cellStyle name="Normal 66 4" xfId="1520"/>
    <cellStyle name="Normal 66 5" xfId="2308"/>
    <cellStyle name="Normal 66 6" xfId="2826"/>
    <cellStyle name="Normal 66 7" xfId="2620"/>
    <cellStyle name="Normal 66 8" xfId="2840"/>
    <cellStyle name="Normal 66 9" xfId="2598"/>
    <cellStyle name="Normal 67" xfId="675"/>
    <cellStyle name="Normal 67 10" xfId="3738"/>
    <cellStyle name="Normal 67 11" xfId="4653"/>
    <cellStyle name="Normal 67 12" xfId="7430"/>
    <cellStyle name="Normal 67 13" xfId="7877"/>
    <cellStyle name="Normal 67 14" xfId="9321"/>
    <cellStyle name="Normal 67 15" xfId="10707"/>
    <cellStyle name="Normal 67 2" xfId="676"/>
    <cellStyle name="Normal 67 3" xfId="1000"/>
    <cellStyle name="Normal 67 4" xfId="1521"/>
    <cellStyle name="Normal 67 5" xfId="2309"/>
    <cellStyle name="Normal 67 6" xfId="2828"/>
    <cellStyle name="Normal 67 7" xfId="2618"/>
    <cellStyle name="Normal 67 8" xfId="2841"/>
    <cellStyle name="Normal 67 9" xfId="2595"/>
    <cellStyle name="Normal 68" xfId="677"/>
    <cellStyle name="Normal 68 10" xfId="3739"/>
    <cellStyle name="Normal 68 11" xfId="4654"/>
    <cellStyle name="Normal 68 12" xfId="6805"/>
    <cellStyle name="Normal 68 13" xfId="7727"/>
    <cellStyle name="Normal 68 14" xfId="8371"/>
    <cellStyle name="Normal 68 15" xfId="9794"/>
    <cellStyle name="Normal 68 2" xfId="678"/>
    <cellStyle name="Normal 68 3" xfId="1001"/>
    <cellStyle name="Normal 68 4" xfId="1522"/>
    <cellStyle name="Normal 68 5" xfId="2310"/>
    <cellStyle name="Normal 68 6" xfId="2830"/>
    <cellStyle name="Normal 68 7" xfId="2617"/>
    <cellStyle name="Normal 68 8" xfId="2842"/>
    <cellStyle name="Normal 68 9" xfId="2593"/>
    <cellStyle name="Normal 69" xfId="679"/>
    <cellStyle name="Normal 69 10" xfId="3740"/>
    <cellStyle name="Normal 69 11" xfId="4655"/>
    <cellStyle name="Normal 69 12" xfId="7853"/>
    <cellStyle name="Normal 69 13" xfId="7631"/>
    <cellStyle name="Normal 69 14" xfId="7764"/>
    <cellStyle name="Normal 69 15" xfId="6741"/>
    <cellStyle name="Normal 69 2" xfId="680"/>
    <cellStyle name="Normal 69 3" xfId="1002"/>
    <cellStyle name="Normal 69 4" xfId="1523"/>
    <cellStyle name="Normal 69 5" xfId="2311"/>
    <cellStyle name="Normal 69 6" xfId="2832"/>
    <cellStyle name="Normal 69 7" xfId="2615"/>
    <cellStyle name="Normal 69 8" xfId="2843"/>
    <cellStyle name="Normal 69 9" xfId="2591"/>
    <cellStyle name="Normal 7" xfId="681"/>
    <cellStyle name="Normal 7 10" xfId="682"/>
    <cellStyle name="Normal 7 10 2" xfId="1525"/>
    <cellStyle name="Normal 7 10 3" xfId="1771"/>
    <cellStyle name="Normal 7 11" xfId="683"/>
    <cellStyle name="Normal 7 11 2" xfId="1526"/>
    <cellStyle name="Normal 7 11 3" xfId="1772"/>
    <cellStyle name="Normal 7 12" xfId="684"/>
    <cellStyle name="Normal 7 12 2" xfId="1527"/>
    <cellStyle name="Normal 7 12 3" xfId="1773"/>
    <cellStyle name="Normal 7 13" xfId="685"/>
    <cellStyle name="Normal 7 13 2" xfId="1528"/>
    <cellStyle name="Normal 7 13 3" xfId="1774"/>
    <cellStyle name="Normal 7 14" xfId="686"/>
    <cellStyle name="Normal 7 14 2" xfId="1529"/>
    <cellStyle name="Normal 7 14 3" xfId="1775"/>
    <cellStyle name="Normal 7 15" xfId="687"/>
    <cellStyle name="Normal 7 15 2" xfId="1530"/>
    <cellStyle name="Normal 7 15 3" xfId="1776"/>
    <cellStyle name="Normal 7 16" xfId="688"/>
    <cellStyle name="Normal 7 16 2" xfId="1531"/>
    <cellStyle name="Normal 7 16 3" xfId="1777"/>
    <cellStyle name="Normal 7 17" xfId="689"/>
    <cellStyle name="Normal 7 17 10" xfId="3741"/>
    <cellStyle name="Normal 7 17 11" xfId="4656"/>
    <cellStyle name="Normal 7 17 12" xfId="7284"/>
    <cellStyle name="Normal 7 17 13" xfId="7735"/>
    <cellStyle name="Normal 7 17 14" xfId="8380"/>
    <cellStyle name="Normal 7 17 15" xfId="9800"/>
    <cellStyle name="Normal 7 17 2" xfId="690"/>
    <cellStyle name="Normal 7 17 3" xfId="1003"/>
    <cellStyle name="Normal 7 17 4" xfId="1532"/>
    <cellStyle name="Normal 7 17 5" xfId="2313"/>
    <cellStyle name="Normal 7 17 6" xfId="2839"/>
    <cellStyle name="Normal 7 17 7" xfId="2613"/>
    <cellStyle name="Normal 7 17 8" xfId="2848"/>
    <cellStyle name="Normal 7 17 9" xfId="2583"/>
    <cellStyle name="Normal 7 18" xfId="1172"/>
    <cellStyle name="Normal 7 18 2" xfId="1524"/>
    <cellStyle name="Normal 7 18 3" xfId="2312"/>
    <cellStyle name="Normal 7 19" xfId="1942"/>
    <cellStyle name="Normal 7 2" xfId="691"/>
    <cellStyle name="Normal 7 2 2" xfId="692"/>
    <cellStyle name="Normal 7 2 2 2" xfId="693"/>
    <cellStyle name="Normal 7 2 3" xfId="1778"/>
    <cellStyle name="Normal 7 20" xfId="3620"/>
    <cellStyle name="Normal 7 21" xfId="23473"/>
    <cellStyle name="Normal 7 3" xfId="694"/>
    <cellStyle name="Normal 7 3 2" xfId="1533"/>
    <cellStyle name="Normal 7 3 3" xfId="1779"/>
    <cellStyle name="Normal 7 4" xfId="695"/>
    <cellStyle name="Normal 7 4 2" xfId="1534"/>
    <cellStyle name="Normal 7 4 3" xfId="1780"/>
    <cellStyle name="Normal 7 5" xfId="696"/>
    <cellStyle name="Normal 7 5 2" xfId="1535"/>
    <cellStyle name="Normal 7 5 3" xfId="1781"/>
    <cellStyle name="Normal 7 6" xfId="697"/>
    <cellStyle name="Normal 7 6 2" xfId="1536"/>
    <cellStyle name="Normal 7 6 3" xfId="1782"/>
    <cellStyle name="Normal 7 7" xfId="698"/>
    <cellStyle name="Normal 7 7 2" xfId="1537"/>
    <cellStyle name="Normal 7 7 3" xfId="1783"/>
    <cellStyle name="Normal 7 8" xfId="699"/>
    <cellStyle name="Normal 7 8 2" xfId="1538"/>
    <cellStyle name="Normal 7 8 3" xfId="1784"/>
    <cellStyle name="Normal 7 9" xfId="700"/>
    <cellStyle name="Normal 7 9 2" xfId="1539"/>
    <cellStyle name="Normal 7 9 3" xfId="1785"/>
    <cellStyle name="Normal 7_2009_06_03_tender_politin_PARCELACIJA - S formom" xfId="701"/>
    <cellStyle name="Normal 70" xfId="702"/>
    <cellStyle name="Normal 70 10" xfId="3742"/>
    <cellStyle name="Normal 70 11" xfId="4657"/>
    <cellStyle name="Normal 70 12" xfId="6669"/>
    <cellStyle name="Normal 70 13" xfId="7616"/>
    <cellStyle name="Normal 70 14" xfId="6354"/>
    <cellStyle name="Normal 70 15" xfId="7692"/>
    <cellStyle name="Normal 70 2" xfId="703"/>
    <cellStyle name="Normal 70 3" xfId="1004"/>
    <cellStyle name="Normal 70 4" xfId="1540"/>
    <cellStyle name="Normal 70 5" xfId="2314"/>
    <cellStyle name="Normal 70 6" xfId="2844"/>
    <cellStyle name="Normal 70 7" xfId="2606"/>
    <cellStyle name="Normal 70 8" xfId="2965"/>
    <cellStyle name="Normal 70 9" xfId="2579"/>
    <cellStyle name="Normal 71" xfId="704"/>
    <cellStyle name="Normal 71 10" xfId="3743"/>
    <cellStyle name="Normal 71 11" xfId="4658"/>
    <cellStyle name="Normal 71 12" xfId="7526"/>
    <cellStyle name="Normal 71 13" xfId="8500"/>
    <cellStyle name="Normal 71 14" xfId="9892"/>
    <cellStyle name="Normal 71 15" xfId="11203"/>
    <cellStyle name="Normal 71 2" xfId="705"/>
    <cellStyle name="Normal 71 3" xfId="1005"/>
    <cellStyle name="Normal 71 4" xfId="1541"/>
    <cellStyle name="Normal 71 5" xfId="2315"/>
    <cellStyle name="Normal 71 6" xfId="2845"/>
    <cellStyle name="Normal 71 7" xfId="2602"/>
    <cellStyle name="Normal 71 8" xfId="2966"/>
    <cellStyle name="Normal 71 9" xfId="2578"/>
    <cellStyle name="Normal 72" xfId="706"/>
    <cellStyle name="Normal 72 10" xfId="3744"/>
    <cellStyle name="Normal 72 11" xfId="4659"/>
    <cellStyle name="Normal 72 12" xfId="7532"/>
    <cellStyle name="Normal 72 13" xfId="7883"/>
    <cellStyle name="Normal 72 14" xfId="9327"/>
    <cellStyle name="Normal 72 15" xfId="10712"/>
    <cellStyle name="Normal 72 2" xfId="707"/>
    <cellStyle name="Normal 72 3" xfId="1006"/>
    <cellStyle name="Normal 72 4" xfId="1542"/>
    <cellStyle name="Normal 72 5" xfId="2316"/>
    <cellStyle name="Normal 72 6" xfId="2846"/>
    <cellStyle name="Normal 72 7" xfId="2928"/>
    <cellStyle name="Normal 72 8" xfId="2992"/>
    <cellStyle name="Normal 72 9" xfId="2987"/>
    <cellStyle name="Normal 73" xfId="708"/>
    <cellStyle name="Normal 73 10" xfId="3745"/>
    <cellStyle name="Normal 73 11" xfId="4660"/>
    <cellStyle name="Normal 73 12" xfId="7429"/>
    <cellStyle name="Normal 73 13" xfId="7874"/>
    <cellStyle name="Normal 73 14" xfId="9318"/>
    <cellStyle name="Normal 73 15" xfId="10705"/>
    <cellStyle name="Normal 73 2" xfId="709"/>
    <cellStyle name="Normal 73 3" xfId="1007"/>
    <cellStyle name="Normal 73 4" xfId="1543"/>
    <cellStyle name="Normal 73 5" xfId="2317"/>
    <cellStyle name="Normal 73 6" xfId="2847"/>
    <cellStyle name="Normal 73 7" xfId="2599"/>
    <cellStyle name="Normal 73 8" xfId="2859"/>
    <cellStyle name="Normal 73 9" xfId="2988"/>
    <cellStyle name="Normal 74" xfId="710"/>
    <cellStyle name="Normal 74 10" xfId="3746"/>
    <cellStyle name="Normal 74 11" xfId="4661"/>
    <cellStyle name="Normal 74 12" xfId="6803"/>
    <cellStyle name="Normal 74 13" xfId="7736"/>
    <cellStyle name="Normal 74 14" xfId="7643"/>
    <cellStyle name="Normal 74 15" xfId="7889"/>
    <cellStyle name="Normal 74 16" xfId="23462"/>
    <cellStyle name="Normal 74 2" xfId="711"/>
    <cellStyle name="Normal 74 3" xfId="1008"/>
    <cellStyle name="Normal 74 4" xfId="1544"/>
    <cellStyle name="Normal 74 4 2" xfId="23464"/>
    <cellStyle name="Normal 74 5" xfId="2318"/>
    <cellStyle name="Normal 74 6" xfId="2849"/>
    <cellStyle name="Normal 74 7" xfId="2596"/>
    <cellStyle name="Normal 74 8" xfId="2862"/>
    <cellStyle name="Normal 74 9" xfId="2989"/>
    <cellStyle name="Normal 75" xfId="712"/>
    <cellStyle name="Normal 75 10" xfId="3747"/>
    <cellStyle name="Normal 75 11" xfId="4662"/>
    <cellStyle name="Normal 75 12" xfId="7852"/>
    <cellStyle name="Normal 75 13" xfId="7428"/>
    <cellStyle name="Normal 75 14" xfId="7873"/>
    <cellStyle name="Normal 75 15" xfId="9317"/>
    <cellStyle name="Normal 75 16" xfId="23456"/>
    <cellStyle name="Normal 75 2" xfId="713"/>
    <cellStyle name="Normal 75 3" xfId="1009"/>
    <cellStyle name="Normal 75 4" xfId="1545"/>
    <cellStyle name="Normal 75 5" xfId="2319"/>
    <cellStyle name="Normal 75 6" xfId="2850"/>
    <cellStyle name="Normal 75 7" xfId="2594"/>
    <cellStyle name="Normal 75 8" xfId="2863"/>
    <cellStyle name="Normal 75 9" xfId="2577"/>
    <cellStyle name="Normal 76" xfId="714"/>
    <cellStyle name="Normal 76 10" xfId="3748"/>
    <cellStyle name="Normal 76 11" xfId="4663"/>
    <cellStyle name="Normal 76 12" xfId="7638"/>
    <cellStyle name="Normal 76 13" xfId="7992"/>
    <cellStyle name="Normal 76 14" xfId="9424"/>
    <cellStyle name="Normal 76 15" xfId="10801"/>
    <cellStyle name="Normal 76 2" xfId="715"/>
    <cellStyle name="Normal 76 3" xfId="1010"/>
    <cellStyle name="Normal 76 4" xfId="1546"/>
    <cellStyle name="Normal 76 5" xfId="2320"/>
    <cellStyle name="Normal 76 6" xfId="2851"/>
    <cellStyle name="Normal 76 7" xfId="2592"/>
    <cellStyle name="Normal 76 8" xfId="2864"/>
    <cellStyle name="Normal 76 9" xfId="3035"/>
    <cellStyle name="Normal 77" xfId="716"/>
    <cellStyle name="Normal 77 10" xfId="3749"/>
    <cellStyle name="Normal 77 11" xfId="4664"/>
    <cellStyle name="Normal 77 12" xfId="7632"/>
    <cellStyle name="Normal 77 13" xfId="6927"/>
    <cellStyle name="Normal 77 14" xfId="6771"/>
    <cellStyle name="Normal 77 15" xfId="7585"/>
    <cellStyle name="Normal 77 2" xfId="717"/>
    <cellStyle name="Normal 77 3" xfId="1011"/>
    <cellStyle name="Normal 77 4" xfId="1547"/>
    <cellStyle name="Normal 77 5" xfId="2321"/>
    <cellStyle name="Normal 77 6" xfId="2852"/>
    <cellStyle name="Normal 77 7" xfId="2590"/>
    <cellStyle name="Normal 77 8" xfId="2867"/>
    <cellStyle name="Normal 77 9" xfId="2575"/>
    <cellStyle name="Normal 78" xfId="718"/>
    <cellStyle name="Normal 78 10" xfId="3750"/>
    <cellStyle name="Normal 78 11" xfId="4665"/>
    <cellStyle name="Normal 78 12" xfId="7095"/>
    <cellStyle name="Normal 78 13" xfId="6404"/>
    <cellStyle name="Normal 78 14" xfId="6727"/>
    <cellStyle name="Normal 78 15" xfId="7537"/>
    <cellStyle name="Normal 78 2" xfId="719"/>
    <cellStyle name="Normal 78 3" xfId="1012"/>
    <cellStyle name="Normal 78 4" xfId="1865"/>
    <cellStyle name="Normal 78 4 2" xfId="1985"/>
    <cellStyle name="Normal 78 4 3" xfId="2454"/>
    <cellStyle name="Normal 78 5" xfId="2397"/>
    <cellStyle name="Normal 78 6" xfId="2853"/>
    <cellStyle name="Normal 78 7" xfId="2589"/>
    <cellStyle name="Normal 78 8" xfId="2869"/>
    <cellStyle name="Normal 78 9" xfId="2573"/>
    <cellStyle name="Normal 79" xfId="720"/>
    <cellStyle name="Normal 79 10" xfId="3751"/>
    <cellStyle name="Normal 79 11" xfId="4666"/>
    <cellStyle name="Normal 79 12" xfId="6668"/>
    <cellStyle name="Normal 79 13" xfId="7063"/>
    <cellStyle name="Normal 79 14" xfId="6871"/>
    <cellStyle name="Normal 79 15" xfId="6778"/>
    <cellStyle name="Normal 79 16" xfId="23461"/>
    <cellStyle name="Normal 79 2" xfId="721"/>
    <cellStyle name="Normal 79 3" xfId="1013"/>
    <cellStyle name="Normal 79 4" xfId="1872"/>
    <cellStyle name="Normal 79 4 2" xfId="1986"/>
    <cellStyle name="Normal 79 4 3" xfId="2455"/>
    <cellStyle name="Normal 79 5" xfId="2399"/>
    <cellStyle name="Normal 79 6" xfId="2854"/>
    <cellStyle name="Normal 79 7" xfId="2588"/>
    <cellStyle name="Normal 79 8" xfId="2870"/>
    <cellStyle name="Normal 79 9" xfId="2571"/>
    <cellStyle name="Normal 8" xfId="722"/>
    <cellStyle name="Normal 8 2" xfId="723"/>
    <cellStyle name="Normal 8 3" xfId="724"/>
    <cellStyle name="Normal 8 3 10" xfId="3752"/>
    <cellStyle name="Normal 8 3 11" xfId="4667"/>
    <cellStyle name="Normal 8 3 12" xfId="7534"/>
    <cellStyle name="Normal 8 3 13" xfId="7881"/>
    <cellStyle name="Normal 8 3 14" xfId="9325"/>
    <cellStyle name="Normal 8 3 15" xfId="10711"/>
    <cellStyle name="Normal 8 3 2" xfId="725"/>
    <cellStyle name="Normal 8 3 3" xfId="1014"/>
    <cellStyle name="Normal 8 3 4" xfId="1549"/>
    <cellStyle name="Normal 8 3 5" xfId="2322"/>
    <cellStyle name="Normal 8 3 6" xfId="2856"/>
    <cellStyle name="Normal 8 3 7" xfId="2586"/>
    <cellStyle name="Normal 8 3 8" xfId="2924"/>
    <cellStyle name="Normal 8 3 9" xfId="2568"/>
    <cellStyle name="Normal 8 4" xfId="1548"/>
    <cellStyle name="Normal 8 5" xfId="1786"/>
    <cellStyle name="Normal 80" xfId="726"/>
    <cellStyle name="Normal 80 10" xfId="4668"/>
    <cellStyle name="Normal 80 10 2" xfId="15237"/>
    <cellStyle name="Normal 80 11" xfId="7427"/>
    <cellStyle name="Normal 80 11 2" xfId="17820"/>
    <cellStyle name="Normal 80 12" xfId="7872"/>
    <cellStyle name="Normal 80 12 2" xfId="18161"/>
    <cellStyle name="Normal 80 13" xfId="9316"/>
    <cellStyle name="Normal 80 13 2" xfId="19555"/>
    <cellStyle name="Normal 80 14" xfId="10704"/>
    <cellStyle name="Normal 80 14 2" xfId="20905"/>
    <cellStyle name="Normal 80 15" xfId="13376"/>
    <cellStyle name="Normal 80 16" xfId="23515"/>
    <cellStyle name="Normal 80 2" xfId="1015"/>
    <cellStyle name="Normal 80 2 10" xfId="4716"/>
    <cellStyle name="Normal 80 2 10 2" xfId="15265"/>
    <cellStyle name="Normal 80 2 11" xfId="7420"/>
    <cellStyle name="Normal 80 2 11 2" xfId="17814"/>
    <cellStyle name="Normal 80 2 12" xfId="6316"/>
    <cellStyle name="Normal 80 2 12 2" xfId="16864"/>
    <cellStyle name="Normal 80 2 13" xfId="6755"/>
    <cellStyle name="Normal 80 2 13 2" xfId="17252"/>
    <cellStyle name="Normal 80 2 14" xfId="7540"/>
    <cellStyle name="Normal 80 2 14 2" xfId="17900"/>
    <cellStyle name="Normal 80 2 15" xfId="13407"/>
    <cellStyle name="Normal 80 2 2" xfId="2061"/>
    <cellStyle name="Normal 80 2 2 2" xfId="3187"/>
    <cellStyle name="Normal 80 2 2 2 2" xfId="4378"/>
    <cellStyle name="Normal 80 2 2 2 2 2" xfId="6116"/>
    <cellStyle name="Normal 80 2 2 2 2 2 2" xfId="16665"/>
    <cellStyle name="Normal 80 2 2 2 2 3" xfId="9115"/>
    <cellStyle name="Normal 80 2 2 2 2 3 2" xfId="19355"/>
    <cellStyle name="Normal 80 2 2 2 2 4" xfId="10503"/>
    <cellStyle name="Normal 80 2 2 2 2 4 2" xfId="20705"/>
    <cellStyle name="Normal 80 2 2 2 2 5" xfId="11814"/>
    <cellStyle name="Normal 80 2 2 2 2 5 2" xfId="21999"/>
    <cellStyle name="Normal 80 2 2 2 2 6" xfId="13068"/>
    <cellStyle name="Normal 80 2 2 2 2 6 2" xfId="23253"/>
    <cellStyle name="Normal 80 2 2 2 2 7" xfId="15018"/>
    <cellStyle name="Normal 80 2 2 2 3" xfId="5291"/>
    <cellStyle name="Normal 80 2 2 2 3 2" xfId="15840"/>
    <cellStyle name="Normal 80 2 2 2 4" xfId="8139"/>
    <cellStyle name="Normal 80 2 2 2 4 2" xfId="18411"/>
    <cellStyle name="Normal 80 2 2 2 5" xfId="9571"/>
    <cellStyle name="Normal 80 2 2 2 5 2" xfId="19798"/>
    <cellStyle name="Normal 80 2 2 2 6" xfId="10947"/>
    <cellStyle name="Normal 80 2 2 2 6 2" xfId="21141"/>
    <cellStyle name="Normal 80 2 2 2 7" xfId="12243"/>
    <cellStyle name="Normal 80 2 2 2 7 2" xfId="22428"/>
    <cellStyle name="Normal 80 2 2 2 8" xfId="14167"/>
    <cellStyle name="Normal 80 2 2 3" xfId="3882"/>
    <cellStyle name="Normal 80 2 2 3 2" xfId="5620"/>
    <cellStyle name="Normal 80 2 2 3 2 2" xfId="16169"/>
    <cellStyle name="Normal 80 2 2 3 3" xfId="8619"/>
    <cellStyle name="Normal 80 2 2 3 3 2" xfId="18859"/>
    <cellStyle name="Normal 80 2 2 3 4" xfId="10007"/>
    <cellStyle name="Normal 80 2 2 3 4 2" xfId="20209"/>
    <cellStyle name="Normal 80 2 2 3 5" xfId="11318"/>
    <cellStyle name="Normal 80 2 2 3 5 2" xfId="21503"/>
    <cellStyle name="Normal 80 2 2 3 6" xfId="12572"/>
    <cellStyle name="Normal 80 2 2 3 6 2" xfId="22757"/>
    <cellStyle name="Normal 80 2 2 3 7" xfId="14522"/>
    <cellStyle name="Normal 80 2 2 4" xfId="4795"/>
    <cellStyle name="Normal 80 2 2 4 2" xfId="15344"/>
    <cellStyle name="Normal 80 2 2 5" xfId="6487"/>
    <cellStyle name="Normal 80 2 2 5 2" xfId="17021"/>
    <cellStyle name="Normal 80 2 2 6" xfId="7434"/>
    <cellStyle name="Normal 80 2 2 6 2" xfId="17824"/>
    <cellStyle name="Normal 80 2 2 7" xfId="6885"/>
    <cellStyle name="Normal 80 2 2 7 2" xfId="17357"/>
    <cellStyle name="Normal 80 2 2 8" xfId="8416"/>
    <cellStyle name="Normal 80 2 2 8 2" xfId="18671"/>
    <cellStyle name="Normal 80 2 2 9" xfId="13642"/>
    <cellStyle name="Normal 80 2 3" xfId="2154"/>
    <cellStyle name="Normal 80 2 3 2" xfId="3276"/>
    <cellStyle name="Normal 80 2 3 2 2" xfId="4467"/>
    <cellStyle name="Normal 80 2 3 2 2 2" xfId="6205"/>
    <cellStyle name="Normal 80 2 3 2 2 2 2" xfId="16754"/>
    <cellStyle name="Normal 80 2 3 2 2 3" xfId="9204"/>
    <cellStyle name="Normal 80 2 3 2 2 3 2" xfId="19444"/>
    <cellStyle name="Normal 80 2 3 2 2 4" xfId="10592"/>
    <cellStyle name="Normal 80 2 3 2 2 4 2" xfId="20794"/>
    <cellStyle name="Normal 80 2 3 2 2 5" xfId="11903"/>
    <cellStyle name="Normal 80 2 3 2 2 5 2" xfId="22088"/>
    <cellStyle name="Normal 80 2 3 2 2 6" xfId="13157"/>
    <cellStyle name="Normal 80 2 3 2 2 6 2" xfId="23342"/>
    <cellStyle name="Normal 80 2 3 2 2 7" xfId="15107"/>
    <cellStyle name="Normal 80 2 3 2 3" xfId="5380"/>
    <cellStyle name="Normal 80 2 3 2 3 2" xfId="15929"/>
    <cellStyle name="Normal 80 2 3 2 4" xfId="8228"/>
    <cellStyle name="Normal 80 2 3 2 4 2" xfId="18500"/>
    <cellStyle name="Normal 80 2 3 2 5" xfId="9660"/>
    <cellStyle name="Normal 80 2 3 2 5 2" xfId="19887"/>
    <cellStyle name="Normal 80 2 3 2 6" xfId="11036"/>
    <cellStyle name="Normal 80 2 3 2 6 2" xfId="21230"/>
    <cellStyle name="Normal 80 2 3 2 7" xfId="12332"/>
    <cellStyle name="Normal 80 2 3 2 7 2" xfId="22517"/>
    <cellStyle name="Normal 80 2 3 2 8" xfId="14256"/>
    <cellStyle name="Normal 80 2 3 3" xfId="3971"/>
    <cellStyle name="Normal 80 2 3 3 2" xfId="5709"/>
    <cellStyle name="Normal 80 2 3 3 2 2" xfId="16258"/>
    <cellStyle name="Normal 80 2 3 3 3" xfId="8708"/>
    <cellStyle name="Normal 80 2 3 3 3 2" xfId="18948"/>
    <cellStyle name="Normal 80 2 3 3 4" xfId="10096"/>
    <cellStyle name="Normal 80 2 3 3 4 2" xfId="20298"/>
    <cellStyle name="Normal 80 2 3 3 5" xfId="11407"/>
    <cellStyle name="Normal 80 2 3 3 5 2" xfId="21592"/>
    <cellStyle name="Normal 80 2 3 3 6" xfId="12661"/>
    <cellStyle name="Normal 80 2 3 3 6 2" xfId="22846"/>
    <cellStyle name="Normal 80 2 3 3 7" xfId="14611"/>
    <cellStyle name="Normal 80 2 3 4" xfId="4884"/>
    <cellStyle name="Normal 80 2 3 4 2" xfId="15433"/>
    <cellStyle name="Normal 80 2 3 5" xfId="7165"/>
    <cellStyle name="Normal 80 2 3 5 2" xfId="17603"/>
    <cellStyle name="Normal 80 2 3 6" xfId="7441"/>
    <cellStyle name="Normal 80 2 3 6 2" xfId="17831"/>
    <cellStyle name="Normal 80 2 3 7" xfId="6886"/>
    <cellStyle name="Normal 80 2 3 7 2" xfId="17358"/>
    <cellStyle name="Normal 80 2 3 8" xfId="8415"/>
    <cellStyle name="Normal 80 2 3 8 2" xfId="18670"/>
    <cellStyle name="Normal 80 2 3 9" xfId="13733"/>
    <cellStyle name="Normal 80 2 4" xfId="2516"/>
    <cellStyle name="Normal 80 2 4 2" xfId="3376"/>
    <cellStyle name="Normal 80 2 4 2 2" xfId="4567"/>
    <cellStyle name="Normal 80 2 4 2 2 2" xfId="6305"/>
    <cellStyle name="Normal 80 2 4 2 2 2 2" xfId="16854"/>
    <cellStyle name="Normal 80 2 4 2 2 3" xfId="9304"/>
    <cellStyle name="Normal 80 2 4 2 2 3 2" xfId="19544"/>
    <cellStyle name="Normal 80 2 4 2 2 4" xfId="10692"/>
    <cellStyle name="Normal 80 2 4 2 2 4 2" xfId="20894"/>
    <cellStyle name="Normal 80 2 4 2 2 5" xfId="12003"/>
    <cellStyle name="Normal 80 2 4 2 2 5 2" xfId="22188"/>
    <cellStyle name="Normal 80 2 4 2 2 6" xfId="13257"/>
    <cellStyle name="Normal 80 2 4 2 2 6 2" xfId="23442"/>
    <cellStyle name="Normal 80 2 4 2 2 7" xfId="15207"/>
    <cellStyle name="Normal 80 2 4 2 3" xfId="5480"/>
    <cellStyle name="Normal 80 2 4 2 3 2" xfId="16029"/>
    <cellStyle name="Normal 80 2 4 2 4" xfId="8328"/>
    <cellStyle name="Normal 80 2 4 2 4 2" xfId="18600"/>
    <cellStyle name="Normal 80 2 4 2 5" xfId="9760"/>
    <cellStyle name="Normal 80 2 4 2 5 2" xfId="19987"/>
    <cellStyle name="Normal 80 2 4 2 6" xfId="11136"/>
    <cellStyle name="Normal 80 2 4 2 6 2" xfId="21330"/>
    <cellStyle name="Normal 80 2 4 2 7" xfId="12432"/>
    <cellStyle name="Normal 80 2 4 2 7 2" xfId="22617"/>
    <cellStyle name="Normal 80 2 4 2 8" xfId="14356"/>
    <cellStyle name="Normal 80 2 4 3" xfId="4071"/>
    <cellStyle name="Normal 80 2 4 3 2" xfId="5809"/>
    <cellStyle name="Normal 80 2 4 3 2 2" xfId="16358"/>
    <cellStyle name="Normal 80 2 4 3 3" xfId="8808"/>
    <cellStyle name="Normal 80 2 4 3 3 2" xfId="19048"/>
    <cellStyle name="Normal 80 2 4 3 4" xfId="10196"/>
    <cellStyle name="Normal 80 2 4 3 4 2" xfId="20398"/>
    <cellStyle name="Normal 80 2 4 3 5" xfId="11507"/>
    <cellStyle name="Normal 80 2 4 3 5 2" xfId="21692"/>
    <cellStyle name="Normal 80 2 4 3 6" xfId="12761"/>
    <cellStyle name="Normal 80 2 4 3 6 2" xfId="22946"/>
    <cellStyle name="Normal 80 2 4 3 7" xfId="14711"/>
    <cellStyle name="Normal 80 2 4 4" xfId="4984"/>
    <cellStyle name="Normal 80 2 4 4 2" xfId="15533"/>
    <cellStyle name="Normal 80 2 4 5" xfId="6368"/>
    <cellStyle name="Normal 80 2 4 5 2" xfId="16908"/>
    <cellStyle name="Normal 80 2 4 6" xfId="7116"/>
    <cellStyle name="Normal 80 2 4 6 2" xfId="17559"/>
    <cellStyle name="Normal 80 2 4 7" xfId="7578"/>
    <cellStyle name="Normal 80 2 4 7 2" xfId="17932"/>
    <cellStyle name="Normal 80 2 4 8" xfId="7136"/>
    <cellStyle name="Normal 80 2 4 8 2" xfId="17575"/>
    <cellStyle name="Normal 80 2 4 9" xfId="13856"/>
    <cellStyle name="Normal 80 2 5" xfId="2967"/>
    <cellStyle name="Normal 80 2 5 2" xfId="4197"/>
    <cellStyle name="Normal 80 2 5 2 2" xfId="5935"/>
    <cellStyle name="Normal 80 2 5 2 2 2" xfId="16484"/>
    <cellStyle name="Normal 80 2 5 2 3" xfId="8934"/>
    <cellStyle name="Normal 80 2 5 2 3 2" xfId="19174"/>
    <cellStyle name="Normal 80 2 5 2 4" xfId="10322"/>
    <cellStyle name="Normal 80 2 5 2 4 2" xfId="20524"/>
    <cellStyle name="Normal 80 2 5 2 5" xfId="11633"/>
    <cellStyle name="Normal 80 2 5 2 5 2" xfId="21818"/>
    <cellStyle name="Normal 80 2 5 2 6" xfId="12887"/>
    <cellStyle name="Normal 80 2 5 2 6 2" xfId="23072"/>
    <cellStyle name="Normal 80 2 5 2 7" xfId="14837"/>
    <cellStyle name="Normal 80 2 5 3" xfId="5110"/>
    <cellStyle name="Normal 80 2 5 3 2" xfId="15659"/>
    <cellStyle name="Normal 80 2 5 4" xfId="7943"/>
    <cellStyle name="Normal 80 2 5 4 2" xfId="18219"/>
    <cellStyle name="Normal 80 2 5 5" xfId="9378"/>
    <cellStyle name="Normal 80 2 5 5 2" xfId="19608"/>
    <cellStyle name="Normal 80 2 5 6" xfId="10760"/>
    <cellStyle name="Normal 80 2 5 6 2" xfId="20956"/>
    <cellStyle name="Normal 80 2 5 7" xfId="12062"/>
    <cellStyle name="Normal 80 2 5 7 2" xfId="22247"/>
    <cellStyle name="Normal 80 2 5 8" xfId="13986"/>
    <cellStyle name="Normal 80 2 6" xfId="3033"/>
    <cellStyle name="Normal 80 2 6 2" xfId="4235"/>
    <cellStyle name="Normal 80 2 6 2 2" xfId="5973"/>
    <cellStyle name="Normal 80 2 6 2 2 2" xfId="16522"/>
    <cellStyle name="Normal 80 2 6 2 3" xfId="8972"/>
    <cellStyle name="Normal 80 2 6 2 3 2" xfId="19212"/>
    <cellStyle name="Normal 80 2 6 2 4" xfId="10360"/>
    <cellStyle name="Normal 80 2 6 2 4 2" xfId="20562"/>
    <cellStyle name="Normal 80 2 6 2 5" xfId="11671"/>
    <cellStyle name="Normal 80 2 6 2 5 2" xfId="21856"/>
    <cellStyle name="Normal 80 2 6 2 6" xfId="12925"/>
    <cellStyle name="Normal 80 2 6 2 6 2" xfId="23110"/>
    <cellStyle name="Normal 80 2 6 2 7" xfId="14875"/>
    <cellStyle name="Normal 80 2 6 3" xfId="5148"/>
    <cellStyle name="Normal 80 2 6 3 2" xfId="15697"/>
    <cellStyle name="Normal 80 2 6 4" xfId="7990"/>
    <cellStyle name="Normal 80 2 6 4 2" xfId="18264"/>
    <cellStyle name="Normal 80 2 6 5" xfId="9422"/>
    <cellStyle name="Normal 80 2 6 5 2" xfId="19651"/>
    <cellStyle name="Normal 80 2 6 6" xfId="10799"/>
    <cellStyle name="Normal 80 2 6 6 2" xfId="20995"/>
    <cellStyle name="Normal 80 2 6 7" xfId="12100"/>
    <cellStyle name="Normal 80 2 6 7 2" xfId="22285"/>
    <cellStyle name="Normal 80 2 6 8" xfId="14024"/>
    <cellStyle name="Normal 80 2 7" xfId="3074"/>
    <cellStyle name="Normal 80 2 7 2" xfId="4266"/>
    <cellStyle name="Normal 80 2 7 2 2" xfId="6004"/>
    <cellStyle name="Normal 80 2 7 2 2 2" xfId="16553"/>
    <cellStyle name="Normal 80 2 7 2 3" xfId="9003"/>
    <cellStyle name="Normal 80 2 7 2 3 2" xfId="19243"/>
    <cellStyle name="Normal 80 2 7 2 4" xfId="10391"/>
    <cellStyle name="Normal 80 2 7 2 4 2" xfId="20593"/>
    <cellStyle name="Normal 80 2 7 2 5" xfId="11702"/>
    <cellStyle name="Normal 80 2 7 2 5 2" xfId="21887"/>
    <cellStyle name="Normal 80 2 7 2 6" xfId="12956"/>
    <cellStyle name="Normal 80 2 7 2 6 2" xfId="23141"/>
    <cellStyle name="Normal 80 2 7 2 7" xfId="14906"/>
    <cellStyle name="Normal 80 2 7 3" xfId="5179"/>
    <cellStyle name="Normal 80 2 7 3 2" xfId="15728"/>
    <cellStyle name="Normal 80 2 7 4" xfId="8026"/>
    <cellStyle name="Normal 80 2 7 4 2" xfId="18298"/>
    <cellStyle name="Normal 80 2 7 5" xfId="9458"/>
    <cellStyle name="Normal 80 2 7 5 2" xfId="19685"/>
    <cellStyle name="Normal 80 2 7 6" xfId="10835"/>
    <cellStyle name="Normal 80 2 7 6 2" xfId="21029"/>
    <cellStyle name="Normal 80 2 7 7" xfId="12131"/>
    <cellStyle name="Normal 80 2 7 7 2" xfId="22316"/>
    <cellStyle name="Normal 80 2 7 8" xfId="14055"/>
    <cellStyle name="Normal 80 2 8" xfId="3108"/>
    <cellStyle name="Normal 80 2 8 2" xfId="4299"/>
    <cellStyle name="Normal 80 2 8 2 2" xfId="6037"/>
    <cellStyle name="Normal 80 2 8 2 2 2" xfId="16586"/>
    <cellStyle name="Normal 80 2 8 2 3" xfId="9036"/>
    <cellStyle name="Normal 80 2 8 2 3 2" xfId="19276"/>
    <cellStyle name="Normal 80 2 8 2 4" xfId="10424"/>
    <cellStyle name="Normal 80 2 8 2 4 2" xfId="20626"/>
    <cellStyle name="Normal 80 2 8 2 5" xfId="11735"/>
    <cellStyle name="Normal 80 2 8 2 5 2" xfId="21920"/>
    <cellStyle name="Normal 80 2 8 2 6" xfId="12989"/>
    <cellStyle name="Normal 80 2 8 2 6 2" xfId="23174"/>
    <cellStyle name="Normal 80 2 8 2 7" xfId="14939"/>
    <cellStyle name="Normal 80 2 8 3" xfId="5212"/>
    <cellStyle name="Normal 80 2 8 3 2" xfId="15761"/>
    <cellStyle name="Normal 80 2 8 4" xfId="8060"/>
    <cellStyle name="Normal 80 2 8 4 2" xfId="18332"/>
    <cellStyle name="Normal 80 2 8 5" xfId="9492"/>
    <cellStyle name="Normal 80 2 8 5 2" xfId="19719"/>
    <cellStyle name="Normal 80 2 8 6" xfId="10868"/>
    <cellStyle name="Normal 80 2 8 6 2" xfId="21062"/>
    <cellStyle name="Normal 80 2 8 7" xfId="12164"/>
    <cellStyle name="Normal 80 2 8 7 2" xfId="22349"/>
    <cellStyle name="Normal 80 2 8 8" xfId="14088"/>
    <cellStyle name="Normal 80 2 9" xfId="3802"/>
    <cellStyle name="Normal 80 2 9 2" xfId="5540"/>
    <cellStyle name="Normal 80 2 9 2 2" xfId="16089"/>
    <cellStyle name="Normal 80 2 9 3" xfId="8539"/>
    <cellStyle name="Normal 80 2 9 3 2" xfId="18779"/>
    <cellStyle name="Normal 80 2 9 4" xfId="9927"/>
    <cellStyle name="Normal 80 2 9 4 2" xfId="20129"/>
    <cellStyle name="Normal 80 2 9 5" xfId="11238"/>
    <cellStyle name="Normal 80 2 9 5 2" xfId="21423"/>
    <cellStyle name="Normal 80 2 9 6" xfId="12492"/>
    <cellStyle name="Normal 80 2 9 6 2" xfId="22677"/>
    <cellStyle name="Normal 80 2 9 7" xfId="14442"/>
    <cellStyle name="Normal 80 3" xfId="1874"/>
    <cellStyle name="Normal 80 3 2" xfId="1987"/>
    <cellStyle name="Normal 80 3 2 2" xfId="3164"/>
    <cellStyle name="Normal 80 3 2 2 2" xfId="4355"/>
    <cellStyle name="Normal 80 3 2 2 2 2" xfId="6093"/>
    <cellStyle name="Normal 80 3 2 2 2 2 2" xfId="16642"/>
    <cellStyle name="Normal 80 3 2 2 2 3" xfId="9092"/>
    <cellStyle name="Normal 80 3 2 2 2 3 2" xfId="19332"/>
    <cellStyle name="Normal 80 3 2 2 2 4" xfId="10480"/>
    <cellStyle name="Normal 80 3 2 2 2 4 2" xfId="20682"/>
    <cellStyle name="Normal 80 3 2 2 2 5" xfId="11791"/>
    <cellStyle name="Normal 80 3 2 2 2 5 2" xfId="21976"/>
    <cellStyle name="Normal 80 3 2 2 2 6" xfId="13045"/>
    <cellStyle name="Normal 80 3 2 2 2 6 2" xfId="23230"/>
    <cellStyle name="Normal 80 3 2 2 2 7" xfId="14995"/>
    <cellStyle name="Normal 80 3 2 2 3" xfId="5268"/>
    <cellStyle name="Normal 80 3 2 2 3 2" xfId="15817"/>
    <cellStyle name="Normal 80 3 2 2 4" xfId="8116"/>
    <cellStyle name="Normal 80 3 2 2 4 2" xfId="18388"/>
    <cellStyle name="Normal 80 3 2 2 5" xfId="9548"/>
    <cellStyle name="Normal 80 3 2 2 5 2" xfId="19775"/>
    <cellStyle name="Normal 80 3 2 2 6" xfId="10924"/>
    <cellStyle name="Normal 80 3 2 2 6 2" xfId="21118"/>
    <cellStyle name="Normal 80 3 2 2 7" xfId="12220"/>
    <cellStyle name="Normal 80 3 2 2 7 2" xfId="22405"/>
    <cellStyle name="Normal 80 3 2 2 8" xfId="14144"/>
    <cellStyle name="Normal 80 3 2 3" xfId="3859"/>
    <cellStyle name="Normal 80 3 2 3 2" xfId="5597"/>
    <cellStyle name="Normal 80 3 2 3 2 2" xfId="16146"/>
    <cellStyle name="Normal 80 3 2 3 3" xfId="8596"/>
    <cellStyle name="Normal 80 3 2 3 3 2" xfId="18836"/>
    <cellStyle name="Normal 80 3 2 3 4" xfId="9984"/>
    <cellStyle name="Normal 80 3 2 3 4 2" xfId="20186"/>
    <cellStyle name="Normal 80 3 2 3 5" xfId="11295"/>
    <cellStyle name="Normal 80 3 2 3 5 2" xfId="21480"/>
    <cellStyle name="Normal 80 3 2 3 6" xfId="12549"/>
    <cellStyle name="Normal 80 3 2 3 6 2" xfId="22734"/>
    <cellStyle name="Normal 80 3 2 3 7" xfId="14499"/>
    <cellStyle name="Normal 80 3 2 4" xfId="4772"/>
    <cellStyle name="Normal 80 3 2 4 2" xfId="15321"/>
    <cellStyle name="Normal 80 3 2 5" xfId="7173"/>
    <cellStyle name="Normal 80 3 2 5 2" xfId="17611"/>
    <cellStyle name="Normal 80 3 2 6" xfId="8375"/>
    <cellStyle name="Normal 80 3 2 6 2" xfId="18638"/>
    <cellStyle name="Normal 80 3 2 7" xfId="9796"/>
    <cellStyle name="Normal 80 3 2 7 2" xfId="20015"/>
    <cellStyle name="Normal 80 3 2 8" xfId="11154"/>
    <cellStyle name="Normal 80 3 2 8 2" xfId="21347"/>
    <cellStyle name="Normal 80 3 2 9" xfId="13614"/>
    <cellStyle name="Normal 80 3 3" xfId="2126"/>
    <cellStyle name="Normal 80 3 3 2" xfId="3248"/>
    <cellStyle name="Normal 80 3 3 2 2" xfId="4439"/>
    <cellStyle name="Normal 80 3 3 2 2 2" xfId="6177"/>
    <cellStyle name="Normal 80 3 3 2 2 2 2" xfId="16726"/>
    <cellStyle name="Normal 80 3 3 2 2 3" xfId="9176"/>
    <cellStyle name="Normal 80 3 3 2 2 3 2" xfId="19416"/>
    <cellStyle name="Normal 80 3 3 2 2 4" xfId="10564"/>
    <cellStyle name="Normal 80 3 3 2 2 4 2" xfId="20766"/>
    <cellStyle name="Normal 80 3 3 2 2 5" xfId="11875"/>
    <cellStyle name="Normal 80 3 3 2 2 5 2" xfId="22060"/>
    <cellStyle name="Normal 80 3 3 2 2 6" xfId="13129"/>
    <cellStyle name="Normal 80 3 3 2 2 6 2" xfId="23314"/>
    <cellStyle name="Normal 80 3 3 2 2 7" xfId="15079"/>
    <cellStyle name="Normal 80 3 3 2 3" xfId="5352"/>
    <cellStyle name="Normal 80 3 3 2 3 2" xfId="15901"/>
    <cellStyle name="Normal 80 3 3 2 4" xfId="8200"/>
    <cellStyle name="Normal 80 3 3 2 4 2" xfId="18472"/>
    <cellStyle name="Normal 80 3 3 2 5" xfId="9632"/>
    <cellStyle name="Normal 80 3 3 2 5 2" xfId="19859"/>
    <cellStyle name="Normal 80 3 3 2 6" xfId="11008"/>
    <cellStyle name="Normal 80 3 3 2 6 2" xfId="21202"/>
    <cellStyle name="Normal 80 3 3 2 7" xfId="12304"/>
    <cellStyle name="Normal 80 3 3 2 7 2" xfId="22489"/>
    <cellStyle name="Normal 80 3 3 2 8" xfId="14228"/>
    <cellStyle name="Normal 80 3 3 3" xfId="3943"/>
    <cellStyle name="Normal 80 3 3 3 2" xfId="5681"/>
    <cellStyle name="Normal 80 3 3 3 2 2" xfId="16230"/>
    <cellStyle name="Normal 80 3 3 3 3" xfId="8680"/>
    <cellStyle name="Normal 80 3 3 3 3 2" xfId="18920"/>
    <cellStyle name="Normal 80 3 3 3 4" xfId="10068"/>
    <cellStyle name="Normal 80 3 3 3 4 2" xfId="20270"/>
    <cellStyle name="Normal 80 3 3 3 5" xfId="11379"/>
    <cellStyle name="Normal 80 3 3 3 5 2" xfId="21564"/>
    <cellStyle name="Normal 80 3 3 3 6" xfId="12633"/>
    <cellStyle name="Normal 80 3 3 3 6 2" xfId="22818"/>
    <cellStyle name="Normal 80 3 3 3 7" xfId="14583"/>
    <cellStyle name="Normal 80 3 3 4" xfId="4856"/>
    <cellStyle name="Normal 80 3 3 4 2" xfId="15405"/>
    <cellStyle name="Normal 80 3 3 5" xfId="6448"/>
    <cellStyle name="Normal 80 3 3 5 2" xfId="16982"/>
    <cellStyle name="Normal 80 3 3 6" xfId="6716"/>
    <cellStyle name="Normal 80 3 3 6 2" xfId="17217"/>
    <cellStyle name="Normal 80 3 3 7" xfId="6655"/>
    <cellStyle name="Normal 80 3 3 7 2" xfId="17171"/>
    <cellStyle name="Normal 80 3 3 8" xfId="7018"/>
    <cellStyle name="Normal 80 3 3 8 2" xfId="17476"/>
    <cellStyle name="Normal 80 3 3 9" xfId="13705"/>
    <cellStyle name="Normal 80 3 4" xfId="2456"/>
    <cellStyle name="Normal 80 3 4 2" xfId="3353"/>
    <cellStyle name="Normal 80 3 4 2 2" xfId="4544"/>
    <cellStyle name="Normal 80 3 4 2 2 2" xfId="6282"/>
    <cellStyle name="Normal 80 3 4 2 2 2 2" xfId="16831"/>
    <cellStyle name="Normal 80 3 4 2 2 3" xfId="9281"/>
    <cellStyle name="Normal 80 3 4 2 2 3 2" xfId="19521"/>
    <cellStyle name="Normal 80 3 4 2 2 4" xfId="10669"/>
    <cellStyle name="Normal 80 3 4 2 2 4 2" xfId="20871"/>
    <cellStyle name="Normal 80 3 4 2 2 5" xfId="11980"/>
    <cellStyle name="Normal 80 3 4 2 2 5 2" xfId="22165"/>
    <cellStyle name="Normal 80 3 4 2 2 6" xfId="13234"/>
    <cellStyle name="Normal 80 3 4 2 2 6 2" xfId="23419"/>
    <cellStyle name="Normal 80 3 4 2 2 7" xfId="15184"/>
    <cellStyle name="Normal 80 3 4 2 3" xfId="5457"/>
    <cellStyle name="Normal 80 3 4 2 3 2" xfId="16006"/>
    <cellStyle name="Normal 80 3 4 2 4" xfId="8305"/>
    <cellStyle name="Normal 80 3 4 2 4 2" xfId="18577"/>
    <cellStyle name="Normal 80 3 4 2 5" xfId="9737"/>
    <cellStyle name="Normal 80 3 4 2 5 2" xfId="19964"/>
    <cellStyle name="Normal 80 3 4 2 6" xfId="11113"/>
    <cellStyle name="Normal 80 3 4 2 6 2" xfId="21307"/>
    <cellStyle name="Normal 80 3 4 2 7" xfId="12409"/>
    <cellStyle name="Normal 80 3 4 2 7 2" xfId="22594"/>
    <cellStyle name="Normal 80 3 4 2 8" xfId="14333"/>
    <cellStyle name="Normal 80 3 4 3" xfId="4048"/>
    <cellStyle name="Normal 80 3 4 3 2" xfId="5786"/>
    <cellStyle name="Normal 80 3 4 3 2 2" xfId="16335"/>
    <cellStyle name="Normal 80 3 4 3 3" xfId="8785"/>
    <cellStyle name="Normal 80 3 4 3 3 2" xfId="19025"/>
    <cellStyle name="Normal 80 3 4 3 4" xfId="10173"/>
    <cellStyle name="Normal 80 3 4 3 4 2" xfId="20375"/>
    <cellStyle name="Normal 80 3 4 3 5" xfId="11484"/>
    <cellStyle name="Normal 80 3 4 3 5 2" xfId="21669"/>
    <cellStyle name="Normal 80 3 4 3 6" xfId="12738"/>
    <cellStyle name="Normal 80 3 4 3 6 2" xfId="22923"/>
    <cellStyle name="Normal 80 3 4 3 7" xfId="14688"/>
    <cellStyle name="Normal 80 3 4 4" xfId="4961"/>
    <cellStyle name="Normal 80 3 4 4 2" xfId="15510"/>
    <cellStyle name="Normal 80 3 4 5" xfId="7147"/>
    <cellStyle name="Normal 80 3 4 5 2" xfId="17585"/>
    <cellStyle name="Normal 80 3 4 6" xfId="7818"/>
    <cellStyle name="Normal 80 3 4 6 2" xfId="18117"/>
    <cellStyle name="Normal 80 3 4 7" xfId="8450"/>
    <cellStyle name="Normal 80 3 4 7 2" xfId="18701"/>
    <cellStyle name="Normal 80 3 4 8" xfId="9850"/>
    <cellStyle name="Normal 80 3 4 8 2" xfId="20060"/>
    <cellStyle name="Normal 80 3 4 9" xfId="13831"/>
    <cellStyle name="Normal 80 4" xfId="2401"/>
    <cellStyle name="Normal 80 5" xfId="2858"/>
    <cellStyle name="Normal 80 5 2" xfId="4151"/>
    <cellStyle name="Normal 80 5 2 2" xfId="5889"/>
    <cellStyle name="Normal 80 5 2 2 2" xfId="16438"/>
    <cellStyle name="Normal 80 5 2 3" xfId="8888"/>
    <cellStyle name="Normal 80 5 2 3 2" xfId="19128"/>
    <cellStyle name="Normal 80 5 2 4" xfId="10276"/>
    <cellStyle name="Normal 80 5 2 4 2" xfId="20478"/>
    <cellStyle name="Normal 80 5 2 5" xfId="11587"/>
    <cellStyle name="Normal 80 5 2 5 2" xfId="21772"/>
    <cellStyle name="Normal 80 5 2 6" xfId="12841"/>
    <cellStyle name="Normal 80 5 2 6 2" xfId="23026"/>
    <cellStyle name="Normal 80 5 2 7" xfId="14791"/>
    <cellStyle name="Normal 80 5 3" xfId="5064"/>
    <cellStyle name="Normal 80 5 3 2" xfId="15613"/>
    <cellStyle name="Normal 80 5 4" xfId="7879"/>
    <cellStyle name="Normal 80 5 4 2" xfId="18164"/>
    <cellStyle name="Normal 80 5 5" xfId="9323"/>
    <cellStyle name="Normal 80 5 5 2" xfId="19558"/>
    <cellStyle name="Normal 80 5 6" xfId="10709"/>
    <cellStyle name="Normal 80 5 6 2" xfId="20908"/>
    <cellStyle name="Normal 80 5 7" xfId="12016"/>
    <cellStyle name="Normal 80 5 7 2" xfId="22201"/>
    <cellStyle name="Normal 80 5 8" xfId="13938"/>
    <cellStyle name="Normal 80 6" xfId="2584"/>
    <cellStyle name="Normal 80 6 2" xfId="4089"/>
    <cellStyle name="Normal 80 6 2 2" xfId="5827"/>
    <cellStyle name="Normal 80 6 2 2 2" xfId="16376"/>
    <cellStyle name="Normal 80 6 2 3" xfId="8826"/>
    <cellStyle name="Normal 80 6 2 3 2" xfId="19066"/>
    <cellStyle name="Normal 80 6 2 4" xfId="10214"/>
    <cellStyle name="Normal 80 6 2 4 2" xfId="20416"/>
    <cellStyle name="Normal 80 6 2 5" xfId="11525"/>
    <cellStyle name="Normal 80 6 2 5 2" xfId="21710"/>
    <cellStyle name="Normal 80 6 2 6" xfId="12779"/>
    <cellStyle name="Normal 80 6 2 6 2" xfId="22964"/>
    <cellStyle name="Normal 80 6 2 7" xfId="14729"/>
    <cellStyle name="Normal 80 6 3" xfId="5002"/>
    <cellStyle name="Normal 80 6 3 2" xfId="15551"/>
    <cellStyle name="Normal 80 6 4" xfId="7369"/>
    <cellStyle name="Normal 80 6 4 2" xfId="17771"/>
    <cellStyle name="Normal 80 6 5" xfId="8405"/>
    <cellStyle name="Normal 80 6 5 2" xfId="18662"/>
    <cellStyle name="Normal 80 6 6" xfId="9818"/>
    <cellStyle name="Normal 80 6 6 2" xfId="20032"/>
    <cellStyle name="Normal 80 6 7" xfId="11165"/>
    <cellStyle name="Normal 80 6 7 2" xfId="21358"/>
    <cellStyle name="Normal 80 6 8" xfId="13875"/>
    <cellStyle name="Normal 80 7" xfId="2925"/>
    <cellStyle name="Normal 80 7 2" xfId="4169"/>
    <cellStyle name="Normal 80 7 2 2" xfId="5907"/>
    <cellStyle name="Normal 80 7 2 2 2" xfId="16456"/>
    <cellStyle name="Normal 80 7 2 3" xfId="8906"/>
    <cellStyle name="Normal 80 7 2 3 2" xfId="19146"/>
    <cellStyle name="Normal 80 7 2 4" xfId="10294"/>
    <cellStyle name="Normal 80 7 2 4 2" xfId="20496"/>
    <cellStyle name="Normal 80 7 2 5" xfId="11605"/>
    <cellStyle name="Normal 80 7 2 5 2" xfId="21790"/>
    <cellStyle name="Normal 80 7 2 6" xfId="12859"/>
    <cellStyle name="Normal 80 7 2 6 2" xfId="23044"/>
    <cellStyle name="Normal 80 7 2 7" xfId="14809"/>
    <cellStyle name="Normal 80 7 3" xfId="5082"/>
    <cellStyle name="Normal 80 7 3 2" xfId="15631"/>
    <cellStyle name="Normal 80 7 4" xfId="7912"/>
    <cellStyle name="Normal 80 7 4 2" xfId="18190"/>
    <cellStyle name="Normal 80 7 5" xfId="9348"/>
    <cellStyle name="Normal 80 7 5 2" xfId="19579"/>
    <cellStyle name="Normal 80 7 6" xfId="10731"/>
    <cellStyle name="Normal 80 7 6 2" xfId="20927"/>
    <cellStyle name="Normal 80 7 7" xfId="12034"/>
    <cellStyle name="Normal 80 7 7 2" xfId="22219"/>
    <cellStyle name="Normal 80 7 8" xfId="13958"/>
    <cellStyle name="Normal 80 8" xfId="2566"/>
    <cellStyle name="Normal 80 8 2" xfId="4087"/>
    <cellStyle name="Normal 80 8 2 2" xfId="5825"/>
    <cellStyle name="Normal 80 8 2 2 2" xfId="16374"/>
    <cellStyle name="Normal 80 8 2 3" xfId="8824"/>
    <cellStyle name="Normal 80 8 2 3 2" xfId="19064"/>
    <cellStyle name="Normal 80 8 2 4" xfId="10212"/>
    <cellStyle name="Normal 80 8 2 4 2" xfId="20414"/>
    <cellStyle name="Normal 80 8 2 5" xfId="11523"/>
    <cellStyle name="Normal 80 8 2 5 2" xfId="21708"/>
    <cellStyle name="Normal 80 8 2 6" xfId="12777"/>
    <cellStyle name="Normal 80 8 2 6 2" xfId="22962"/>
    <cellStyle name="Normal 80 8 2 7" xfId="14727"/>
    <cellStyle name="Normal 80 8 3" xfId="5000"/>
    <cellStyle name="Normal 80 8 3 2" xfId="15549"/>
    <cellStyle name="Normal 80 8 4" xfId="6837"/>
    <cellStyle name="Normal 80 8 4 2" xfId="17314"/>
    <cellStyle name="Normal 80 8 5" xfId="7045"/>
    <cellStyle name="Normal 80 8 5 2" xfId="17500"/>
    <cellStyle name="Normal 80 8 6" xfId="7395"/>
    <cellStyle name="Normal 80 8 6 2" xfId="17792"/>
    <cellStyle name="Normal 80 8 7" xfId="7398"/>
    <cellStyle name="Normal 80 8 7 2" xfId="17794"/>
    <cellStyle name="Normal 80 8 8" xfId="13872"/>
    <cellStyle name="Normal 80 9" xfId="3753"/>
    <cellStyle name="Normal 80 9 2" xfId="5511"/>
    <cellStyle name="Normal 80 9 2 2" xfId="16060"/>
    <cellStyle name="Normal 80 9 3" xfId="8502"/>
    <cellStyle name="Normal 80 9 3 2" xfId="18747"/>
    <cellStyle name="Normal 80 9 4" xfId="9893"/>
    <cellStyle name="Normal 80 9 4 2" xfId="20100"/>
    <cellStyle name="Normal 80 9 5" xfId="11204"/>
    <cellStyle name="Normal 80 9 5 2" xfId="21394"/>
    <cellStyle name="Normal 80 9 6" xfId="12463"/>
    <cellStyle name="Normal 80 9 6 2" xfId="22648"/>
    <cellStyle name="Normal 80 9 7" xfId="14413"/>
    <cellStyle name="Normal 81" xfId="727"/>
    <cellStyle name="Normal 81 2" xfId="1875"/>
    <cellStyle name="Normal 81 2 2" xfId="1988"/>
    <cellStyle name="Normal 81 2 3" xfId="2457"/>
    <cellStyle name="Normal 81 3" xfId="2402"/>
    <cellStyle name="Normal 82" xfId="728"/>
    <cellStyle name="Normal 82 2" xfId="1876"/>
    <cellStyle name="Normal 82 2 2" xfId="1989"/>
    <cellStyle name="Normal 82 2 3" xfId="2458"/>
    <cellStyle name="Normal 82 3" xfId="2403"/>
    <cellStyle name="Normal 83" xfId="729"/>
    <cellStyle name="Normal 83 2" xfId="1877"/>
    <cellStyle name="Normal 83 2 2" xfId="1990"/>
    <cellStyle name="Normal 83 2 3" xfId="2459"/>
    <cellStyle name="Normal 83 3" xfId="2404"/>
    <cellStyle name="Normal 84" xfId="730"/>
    <cellStyle name="Normal 84 2" xfId="1878"/>
    <cellStyle name="Normal 84 2 2" xfId="1991"/>
    <cellStyle name="Normal 84 2 3" xfId="2460"/>
    <cellStyle name="Normal 84 3" xfId="2405"/>
    <cellStyle name="Normal 85" xfId="731"/>
    <cellStyle name="Normal 85 2" xfId="1879"/>
    <cellStyle name="Normal 85 2 2" xfId="1992"/>
    <cellStyle name="Normal 85 2 3" xfId="2461"/>
    <cellStyle name="Normal 85 3" xfId="2406"/>
    <cellStyle name="Normal 86" xfId="732"/>
    <cellStyle name="Normal 86 2" xfId="1880"/>
    <cellStyle name="Normal 86 2 2" xfId="1993"/>
    <cellStyle name="Normal 86 2 3" xfId="2462"/>
    <cellStyle name="Normal 86 3" xfId="2407"/>
    <cellStyle name="Normal 87" xfId="733"/>
    <cellStyle name="Normal 87 2" xfId="1881"/>
    <cellStyle name="Normal 87 2 2" xfId="1994"/>
    <cellStyle name="Normal 87 2 3" xfId="2463"/>
    <cellStyle name="Normal 87 3" xfId="2408"/>
    <cellStyle name="Normal 88" xfId="734"/>
    <cellStyle name="Normal 88 2" xfId="1882"/>
    <cellStyle name="Normal 88 2 2" xfId="1995"/>
    <cellStyle name="Normal 88 2 3" xfId="2464"/>
    <cellStyle name="Normal 88 3" xfId="2409"/>
    <cellStyle name="Normal 89" xfId="735"/>
    <cellStyle name="Normal 89 2" xfId="1883"/>
    <cellStyle name="Normal 89 2 2" xfId="1996"/>
    <cellStyle name="Normal 89 2 3" xfId="2465"/>
    <cellStyle name="Normal 89 3" xfId="2410"/>
    <cellStyle name="Normal 9" xfId="736"/>
    <cellStyle name="Normal 9 2" xfId="737"/>
    <cellStyle name="Normal 9 3" xfId="738"/>
    <cellStyle name="Normal 9 3 10" xfId="3754"/>
    <cellStyle name="Normal 9 3 11" xfId="4669"/>
    <cellStyle name="Normal 9 3 12" xfId="6666"/>
    <cellStyle name="Normal 9 3 13" xfId="7690"/>
    <cellStyle name="Normal 9 3 14" xfId="8345"/>
    <cellStyle name="Normal 9 3 15" xfId="9776"/>
    <cellStyle name="Normal 9 3 2" xfId="739"/>
    <cellStyle name="Normal 9 3 3" xfId="1016"/>
    <cellStyle name="Normal 9 3 4" xfId="1551"/>
    <cellStyle name="Normal 9 3 5" xfId="2324"/>
    <cellStyle name="Normal 9 3 6" xfId="2866"/>
    <cellStyle name="Normal 9 3 7" xfId="2581"/>
    <cellStyle name="Normal 9 3 8" xfId="2875"/>
    <cellStyle name="Normal 9 3 9" xfId="2561"/>
    <cellStyle name="Normal 9 4" xfId="740"/>
    <cellStyle name="Normal 9 4 10" xfId="4670"/>
    <cellStyle name="Normal 9 4 10 2" xfId="15238"/>
    <cellStyle name="Normal 9 4 11" xfId="7670"/>
    <cellStyle name="Normal 9 4 11 2" xfId="18003"/>
    <cellStyle name="Normal 9 4 12" xfId="8499"/>
    <cellStyle name="Normal 9 4 12 2" xfId="18745"/>
    <cellStyle name="Normal 9 4 13" xfId="9891"/>
    <cellStyle name="Normal 9 4 13 2" xfId="20099"/>
    <cellStyle name="Normal 9 4 14" xfId="11202"/>
    <cellStyle name="Normal 9 4 14 2" xfId="21393"/>
    <cellStyle name="Normal 9 4 15" xfId="13377"/>
    <cellStyle name="Normal 9 4 2" xfId="1017"/>
    <cellStyle name="Normal 9 4 2 10" xfId="4717"/>
    <cellStyle name="Normal 9 4 2 10 2" xfId="15266"/>
    <cellStyle name="Normal 9 4 2 11" xfId="6791"/>
    <cellStyle name="Normal 9 4 2 11 2" xfId="17281"/>
    <cellStyle name="Normal 9 4 2 12" xfId="7408"/>
    <cellStyle name="Normal 9 4 2 12 2" xfId="17803"/>
    <cellStyle name="Normal 9 4 2 13" xfId="6345"/>
    <cellStyle name="Normal 9 4 2 13 2" xfId="16891"/>
    <cellStyle name="Normal 9 4 2 14" xfId="7415"/>
    <cellStyle name="Normal 9 4 2 14 2" xfId="17810"/>
    <cellStyle name="Normal 9 4 2 15" xfId="13408"/>
    <cellStyle name="Normal 9 4 2 2" xfId="2062"/>
    <cellStyle name="Normal 9 4 2 2 2" xfId="3188"/>
    <cellStyle name="Normal 9 4 2 2 2 2" xfId="4379"/>
    <cellStyle name="Normal 9 4 2 2 2 2 2" xfId="6117"/>
    <cellStyle name="Normal 9 4 2 2 2 2 2 2" xfId="16666"/>
    <cellStyle name="Normal 9 4 2 2 2 2 3" xfId="9116"/>
    <cellStyle name="Normal 9 4 2 2 2 2 3 2" xfId="19356"/>
    <cellStyle name="Normal 9 4 2 2 2 2 4" xfId="10504"/>
    <cellStyle name="Normal 9 4 2 2 2 2 4 2" xfId="20706"/>
    <cellStyle name="Normal 9 4 2 2 2 2 5" xfId="11815"/>
    <cellStyle name="Normal 9 4 2 2 2 2 5 2" xfId="22000"/>
    <cellStyle name="Normal 9 4 2 2 2 2 6" xfId="13069"/>
    <cellStyle name="Normal 9 4 2 2 2 2 6 2" xfId="23254"/>
    <cellStyle name="Normal 9 4 2 2 2 2 7" xfId="15019"/>
    <cellStyle name="Normal 9 4 2 2 2 3" xfId="5292"/>
    <cellStyle name="Normal 9 4 2 2 2 3 2" xfId="15841"/>
    <cellStyle name="Normal 9 4 2 2 2 4" xfId="8140"/>
    <cellStyle name="Normal 9 4 2 2 2 4 2" xfId="18412"/>
    <cellStyle name="Normal 9 4 2 2 2 5" xfId="9572"/>
    <cellStyle name="Normal 9 4 2 2 2 5 2" xfId="19799"/>
    <cellStyle name="Normal 9 4 2 2 2 6" xfId="10948"/>
    <cellStyle name="Normal 9 4 2 2 2 6 2" xfId="21142"/>
    <cellStyle name="Normal 9 4 2 2 2 7" xfId="12244"/>
    <cellStyle name="Normal 9 4 2 2 2 7 2" xfId="22429"/>
    <cellStyle name="Normal 9 4 2 2 2 8" xfId="14168"/>
    <cellStyle name="Normal 9 4 2 2 3" xfId="3883"/>
    <cellStyle name="Normal 9 4 2 2 3 2" xfId="5621"/>
    <cellStyle name="Normal 9 4 2 2 3 2 2" xfId="16170"/>
    <cellStyle name="Normal 9 4 2 2 3 3" xfId="8620"/>
    <cellStyle name="Normal 9 4 2 2 3 3 2" xfId="18860"/>
    <cellStyle name="Normal 9 4 2 2 3 4" xfId="10008"/>
    <cellStyle name="Normal 9 4 2 2 3 4 2" xfId="20210"/>
    <cellStyle name="Normal 9 4 2 2 3 5" xfId="11319"/>
    <cellStyle name="Normal 9 4 2 2 3 5 2" xfId="21504"/>
    <cellStyle name="Normal 9 4 2 2 3 6" xfId="12573"/>
    <cellStyle name="Normal 9 4 2 2 3 6 2" xfId="22758"/>
    <cellStyle name="Normal 9 4 2 2 3 7" xfId="14523"/>
    <cellStyle name="Normal 9 4 2 2 4" xfId="4796"/>
    <cellStyle name="Normal 9 4 2 2 4 2" xfId="15345"/>
    <cellStyle name="Normal 9 4 2 2 5" xfId="6486"/>
    <cellStyle name="Normal 9 4 2 2 5 2" xfId="17020"/>
    <cellStyle name="Normal 9 4 2 2 6" xfId="7650"/>
    <cellStyle name="Normal 9 4 2 2 6 2" xfId="17987"/>
    <cellStyle name="Normal 9 4 2 2 7" xfId="7893"/>
    <cellStyle name="Normal 9 4 2 2 7 2" xfId="18173"/>
    <cellStyle name="Normal 9 4 2 2 8" xfId="9331"/>
    <cellStyle name="Normal 9 4 2 2 8 2" xfId="19563"/>
    <cellStyle name="Normal 9 4 2 2 9" xfId="13643"/>
    <cellStyle name="Normal 9 4 2 3" xfId="2155"/>
    <cellStyle name="Normal 9 4 2 3 2" xfId="3277"/>
    <cellStyle name="Normal 9 4 2 3 2 2" xfId="4468"/>
    <cellStyle name="Normal 9 4 2 3 2 2 2" xfId="6206"/>
    <cellStyle name="Normal 9 4 2 3 2 2 2 2" xfId="16755"/>
    <cellStyle name="Normal 9 4 2 3 2 2 3" xfId="9205"/>
    <cellStyle name="Normal 9 4 2 3 2 2 3 2" xfId="19445"/>
    <cellStyle name="Normal 9 4 2 3 2 2 4" xfId="10593"/>
    <cellStyle name="Normal 9 4 2 3 2 2 4 2" xfId="20795"/>
    <cellStyle name="Normal 9 4 2 3 2 2 5" xfId="11904"/>
    <cellStyle name="Normal 9 4 2 3 2 2 5 2" xfId="22089"/>
    <cellStyle name="Normal 9 4 2 3 2 2 6" xfId="13158"/>
    <cellStyle name="Normal 9 4 2 3 2 2 6 2" xfId="23343"/>
    <cellStyle name="Normal 9 4 2 3 2 2 7" xfId="15108"/>
    <cellStyle name="Normal 9 4 2 3 2 3" xfId="5381"/>
    <cellStyle name="Normal 9 4 2 3 2 3 2" xfId="15930"/>
    <cellStyle name="Normal 9 4 2 3 2 4" xfId="8229"/>
    <cellStyle name="Normal 9 4 2 3 2 4 2" xfId="18501"/>
    <cellStyle name="Normal 9 4 2 3 2 5" xfId="9661"/>
    <cellStyle name="Normal 9 4 2 3 2 5 2" xfId="19888"/>
    <cellStyle name="Normal 9 4 2 3 2 6" xfId="11037"/>
    <cellStyle name="Normal 9 4 2 3 2 6 2" xfId="21231"/>
    <cellStyle name="Normal 9 4 2 3 2 7" xfId="12333"/>
    <cellStyle name="Normal 9 4 2 3 2 7 2" xfId="22518"/>
    <cellStyle name="Normal 9 4 2 3 2 8" xfId="14257"/>
    <cellStyle name="Normal 9 4 2 3 3" xfId="3972"/>
    <cellStyle name="Normal 9 4 2 3 3 2" xfId="5710"/>
    <cellStyle name="Normal 9 4 2 3 3 2 2" xfId="16259"/>
    <cellStyle name="Normal 9 4 2 3 3 3" xfId="8709"/>
    <cellStyle name="Normal 9 4 2 3 3 3 2" xfId="18949"/>
    <cellStyle name="Normal 9 4 2 3 3 4" xfId="10097"/>
    <cellStyle name="Normal 9 4 2 3 3 4 2" xfId="20299"/>
    <cellStyle name="Normal 9 4 2 3 3 5" xfId="11408"/>
    <cellStyle name="Normal 9 4 2 3 3 5 2" xfId="21593"/>
    <cellStyle name="Normal 9 4 2 3 3 6" xfId="12662"/>
    <cellStyle name="Normal 9 4 2 3 3 6 2" xfId="22847"/>
    <cellStyle name="Normal 9 4 2 3 3 7" xfId="14612"/>
    <cellStyle name="Normal 9 4 2 3 4" xfId="4885"/>
    <cellStyle name="Normal 9 4 2 3 4 2" xfId="15434"/>
    <cellStyle name="Normal 9 4 2 3 5" xfId="6982"/>
    <cellStyle name="Normal 9 4 2 3 5 2" xfId="17442"/>
    <cellStyle name="Normal 9 4 2 3 6" xfId="7190"/>
    <cellStyle name="Normal 9 4 2 3 6 2" xfId="17626"/>
    <cellStyle name="Normal 9 4 2 3 7" xfId="6494"/>
    <cellStyle name="Normal 9 4 2 3 7 2" xfId="17027"/>
    <cellStyle name="Normal 9 4 2 3 8" xfId="7806"/>
    <cellStyle name="Normal 9 4 2 3 8 2" xfId="18105"/>
    <cellStyle name="Normal 9 4 2 3 9" xfId="13734"/>
    <cellStyle name="Normal 9 4 2 4" xfId="2517"/>
    <cellStyle name="Normal 9 4 2 4 2" xfId="3377"/>
    <cellStyle name="Normal 9 4 2 4 2 2" xfId="4568"/>
    <cellStyle name="Normal 9 4 2 4 2 2 2" xfId="6306"/>
    <cellStyle name="Normal 9 4 2 4 2 2 2 2" xfId="16855"/>
    <cellStyle name="Normal 9 4 2 4 2 2 3" xfId="9305"/>
    <cellStyle name="Normal 9 4 2 4 2 2 3 2" xfId="19545"/>
    <cellStyle name="Normal 9 4 2 4 2 2 4" xfId="10693"/>
    <cellStyle name="Normal 9 4 2 4 2 2 4 2" xfId="20895"/>
    <cellStyle name="Normal 9 4 2 4 2 2 5" xfId="12004"/>
    <cellStyle name="Normal 9 4 2 4 2 2 5 2" xfId="22189"/>
    <cellStyle name="Normal 9 4 2 4 2 2 6" xfId="13258"/>
    <cellStyle name="Normal 9 4 2 4 2 2 6 2" xfId="23443"/>
    <cellStyle name="Normal 9 4 2 4 2 2 7" xfId="15208"/>
    <cellStyle name="Normal 9 4 2 4 2 3" xfId="5481"/>
    <cellStyle name="Normal 9 4 2 4 2 3 2" xfId="16030"/>
    <cellStyle name="Normal 9 4 2 4 2 4" xfId="8329"/>
    <cellStyle name="Normal 9 4 2 4 2 4 2" xfId="18601"/>
    <cellStyle name="Normal 9 4 2 4 2 5" xfId="9761"/>
    <cellStyle name="Normal 9 4 2 4 2 5 2" xfId="19988"/>
    <cellStyle name="Normal 9 4 2 4 2 6" xfId="11137"/>
    <cellStyle name="Normal 9 4 2 4 2 6 2" xfId="21331"/>
    <cellStyle name="Normal 9 4 2 4 2 7" xfId="12433"/>
    <cellStyle name="Normal 9 4 2 4 2 7 2" xfId="22618"/>
    <cellStyle name="Normal 9 4 2 4 2 8" xfId="14357"/>
    <cellStyle name="Normal 9 4 2 4 3" xfId="4072"/>
    <cellStyle name="Normal 9 4 2 4 3 2" xfId="5810"/>
    <cellStyle name="Normal 9 4 2 4 3 2 2" xfId="16359"/>
    <cellStyle name="Normal 9 4 2 4 3 3" xfId="8809"/>
    <cellStyle name="Normal 9 4 2 4 3 3 2" xfId="19049"/>
    <cellStyle name="Normal 9 4 2 4 3 4" xfId="10197"/>
    <cellStyle name="Normal 9 4 2 4 3 4 2" xfId="20399"/>
    <cellStyle name="Normal 9 4 2 4 3 5" xfId="11508"/>
    <cellStyle name="Normal 9 4 2 4 3 5 2" xfId="21693"/>
    <cellStyle name="Normal 9 4 2 4 3 6" xfId="12762"/>
    <cellStyle name="Normal 9 4 2 4 3 6 2" xfId="22947"/>
    <cellStyle name="Normal 9 4 2 4 3 7" xfId="14712"/>
    <cellStyle name="Normal 9 4 2 4 4" xfId="4985"/>
    <cellStyle name="Normal 9 4 2 4 4 2" xfId="15534"/>
    <cellStyle name="Normal 9 4 2 4 5" xfId="7139"/>
    <cellStyle name="Normal 9 4 2 4 5 2" xfId="17578"/>
    <cellStyle name="Normal 9 4 2 4 6" xfId="7345"/>
    <cellStyle name="Normal 9 4 2 4 6 2" xfId="17751"/>
    <cellStyle name="Normal 9 4 2 4 7" xfId="7698"/>
    <cellStyle name="Normal 9 4 2 4 7 2" xfId="18023"/>
    <cellStyle name="Normal 9 4 2 4 8" xfId="8351"/>
    <cellStyle name="Normal 9 4 2 4 8 2" xfId="18620"/>
    <cellStyle name="Normal 9 4 2 4 9" xfId="13857"/>
    <cellStyle name="Normal 9 4 2 5" xfId="2968"/>
    <cellStyle name="Normal 9 4 2 5 2" xfId="4198"/>
    <cellStyle name="Normal 9 4 2 5 2 2" xfId="5936"/>
    <cellStyle name="Normal 9 4 2 5 2 2 2" xfId="16485"/>
    <cellStyle name="Normal 9 4 2 5 2 3" xfId="8935"/>
    <cellStyle name="Normal 9 4 2 5 2 3 2" xfId="19175"/>
    <cellStyle name="Normal 9 4 2 5 2 4" xfId="10323"/>
    <cellStyle name="Normal 9 4 2 5 2 4 2" xfId="20525"/>
    <cellStyle name="Normal 9 4 2 5 2 5" xfId="11634"/>
    <cellStyle name="Normal 9 4 2 5 2 5 2" xfId="21819"/>
    <cellStyle name="Normal 9 4 2 5 2 6" xfId="12888"/>
    <cellStyle name="Normal 9 4 2 5 2 6 2" xfId="23073"/>
    <cellStyle name="Normal 9 4 2 5 2 7" xfId="14838"/>
    <cellStyle name="Normal 9 4 2 5 3" xfId="5111"/>
    <cellStyle name="Normal 9 4 2 5 3 2" xfId="15660"/>
    <cellStyle name="Normal 9 4 2 5 4" xfId="7944"/>
    <cellStyle name="Normal 9 4 2 5 4 2" xfId="18220"/>
    <cellStyle name="Normal 9 4 2 5 5" xfId="9379"/>
    <cellStyle name="Normal 9 4 2 5 5 2" xfId="19609"/>
    <cellStyle name="Normal 9 4 2 5 6" xfId="10761"/>
    <cellStyle name="Normal 9 4 2 5 6 2" xfId="20957"/>
    <cellStyle name="Normal 9 4 2 5 7" xfId="12063"/>
    <cellStyle name="Normal 9 4 2 5 7 2" xfId="22248"/>
    <cellStyle name="Normal 9 4 2 5 8" xfId="13987"/>
    <cellStyle name="Normal 9 4 2 6" xfId="3034"/>
    <cellStyle name="Normal 9 4 2 6 2" xfId="4236"/>
    <cellStyle name="Normal 9 4 2 6 2 2" xfId="5974"/>
    <cellStyle name="Normal 9 4 2 6 2 2 2" xfId="16523"/>
    <cellStyle name="Normal 9 4 2 6 2 3" xfId="8973"/>
    <cellStyle name="Normal 9 4 2 6 2 3 2" xfId="19213"/>
    <cellStyle name="Normal 9 4 2 6 2 4" xfId="10361"/>
    <cellStyle name="Normal 9 4 2 6 2 4 2" xfId="20563"/>
    <cellStyle name="Normal 9 4 2 6 2 5" xfId="11672"/>
    <cellStyle name="Normal 9 4 2 6 2 5 2" xfId="21857"/>
    <cellStyle name="Normal 9 4 2 6 2 6" xfId="12926"/>
    <cellStyle name="Normal 9 4 2 6 2 6 2" xfId="23111"/>
    <cellStyle name="Normal 9 4 2 6 2 7" xfId="14876"/>
    <cellStyle name="Normal 9 4 2 6 3" xfId="5149"/>
    <cellStyle name="Normal 9 4 2 6 3 2" xfId="15698"/>
    <cellStyle name="Normal 9 4 2 6 4" xfId="7991"/>
    <cellStyle name="Normal 9 4 2 6 4 2" xfId="18265"/>
    <cellStyle name="Normal 9 4 2 6 5" xfId="9423"/>
    <cellStyle name="Normal 9 4 2 6 5 2" xfId="19652"/>
    <cellStyle name="Normal 9 4 2 6 6" xfId="10800"/>
    <cellStyle name="Normal 9 4 2 6 6 2" xfId="20996"/>
    <cellStyle name="Normal 9 4 2 6 7" xfId="12101"/>
    <cellStyle name="Normal 9 4 2 6 7 2" xfId="22286"/>
    <cellStyle name="Normal 9 4 2 6 8" xfId="14025"/>
    <cellStyle name="Normal 9 4 2 7" xfId="3075"/>
    <cellStyle name="Normal 9 4 2 7 2" xfId="4267"/>
    <cellStyle name="Normal 9 4 2 7 2 2" xfId="6005"/>
    <cellStyle name="Normal 9 4 2 7 2 2 2" xfId="16554"/>
    <cellStyle name="Normal 9 4 2 7 2 3" xfId="9004"/>
    <cellStyle name="Normal 9 4 2 7 2 3 2" xfId="19244"/>
    <cellStyle name="Normal 9 4 2 7 2 4" xfId="10392"/>
    <cellStyle name="Normal 9 4 2 7 2 4 2" xfId="20594"/>
    <cellStyle name="Normal 9 4 2 7 2 5" xfId="11703"/>
    <cellStyle name="Normal 9 4 2 7 2 5 2" xfId="21888"/>
    <cellStyle name="Normal 9 4 2 7 2 6" xfId="12957"/>
    <cellStyle name="Normal 9 4 2 7 2 6 2" xfId="23142"/>
    <cellStyle name="Normal 9 4 2 7 2 7" xfId="14907"/>
    <cellStyle name="Normal 9 4 2 7 3" xfId="5180"/>
    <cellStyle name="Normal 9 4 2 7 3 2" xfId="15729"/>
    <cellStyle name="Normal 9 4 2 7 4" xfId="8027"/>
    <cellStyle name="Normal 9 4 2 7 4 2" xfId="18299"/>
    <cellStyle name="Normal 9 4 2 7 5" xfId="9459"/>
    <cellStyle name="Normal 9 4 2 7 5 2" xfId="19686"/>
    <cellStyle name="Normal 9 4 2 7 6" xfId="10836"/>
    <cellStyle name="Normal 9 4 2 7 6 2" xfId="21030"/>
    <cellStyle name="Normal 9 4 2 7 7" xfId="12132"/>
    <cellStyle name="Normal 9 4 2 7 7 2" xfId="22317"/>
    <cellStyle name="Normal 9 4 2 7 8" xfId="14056"/>
    <cellStyle name="Normal 9 4 2 8" xfId="3109"/>
    <cellStyle name="Normal 9 4 2 8 2" xfId="4300"/>
    <cellStyle name="Normal 9 4 2 8 2 2" xfId="6038"/>
    <cellStyle name="Normal 9 4 2 8 2 2 2" xfId="16587"/>
    <cellStyle name="Normal 9 4 2 8 2 3" xfId="9037"/>
    <cellStyle name="Normal 9 4 2 8 2 3 2" xfId="19277"/>
    <cellStyle name="Normal 9 4 2 8 2 4" xfId="10425"/>
    <cellStyle name="Normal 9 4 2 8 2 4 2" xfId="20627"/>
    <cellStyle name="Normal 9 4 2 8 2 5" xfId="11736"/>
    <cellStyle name="Normal 9 4 2 8 2 5 2" xfId="21921"/>
    <cellStyle name="Normal 9 4 2 8 2 6" xfId="12990"/>
    <cellStyle name="Normal 9 4 2 8 2 6 2" xfId="23175"/>
    <cellStyle name="Normal 9 4 2 8 2 7" xfId="14940"/>
    <cellStyle name="Normal 9 4 2 8 3" xfId="5213"/>
    <cellStyle name="Normal 9 4 2 8 3 2" xfId="15762"/>
    <cellStyle name="Normal 9 4 2 8 4" xfId="8061"/>
    <cellStyle name="Normal 9 4 2 8 4 2" xfId="18333"/>
    <cellStyle name="Normal 9 4 2 8 5" xfId="9493"/>
    <cellStyle name="Normal 9 4 2 8 5 2" xfId="19720"/>
    <cellStyle name="Normal 9 4 2 8 6" xfId="10869"/>
    <cellStyle name="Normal 9 4 2 8 6 2" xfId="21063"/>
    <cellStyle name="Normal 9 4 2 8 7" xfId="12165"/>
    <cellStyle name="Normal 9 4 2 8 7 2" xfId="22350"/>
    <cellStyle name="Normal 9 4 2 8 8" xfId="14089"/>
    <cellStyle name="Normal 9 4 2 9" xfId="3803"/>
    <cellStyle name="Normal 9 4 2 9 2" xfId="5541"/>
    <cellStyle name="Normal 9 4 2 9 2 2" xfId="16090"/>
    <cellStyle name="Normal 9 4 2 9 3" xfId="8540"/>
    <cellStyle name="Normal 9 4 2 9 3 2" xfId="18780"/>
    <cellStyle name="Normal 9 4 2 9 4" xfId="9928"/>
    <cellStyle name="Normal 9 4 2 9 4 2" xfId="20130"/>
    <cellStyle name="Normal 9 4 2 9 5" xfId="11239"/>
    <cellStyle name="Normal 9 4 2 9 5 2" xfId="21424"/>
    <cellStyle name="Normal 9 4 2 9 6" xfId="12493"/>
    <cellStyle name="Normal 9 4 2 9 6 2" xfId="22678"/>
    <cellStyle name="Normal 9 4 2 9 7" xfId="14443"/>
    <cellStyle name="Normal 9 4 3" xfId="1550"/>
    <cellStyle name="Normal 9 4 3 2" xfId="1997"/>
    <cellStyle name="Normal 9 4 3 2 2" xfId="3165"/>
    <cellStyle name="Normal 9 4 3 2 2 2" xfId="4356"/>
    <cellStyle name="Normal 9 4 3 2 2 2 2" xfId="6094"/>
    <cellStyle name="Normal 9 4 3 2 2 2 2 2" xfId="16643"/>
    <cellStyle name="Normal 9 4 3 2 2 2 3" xfId="9093"/>
    <cellStyle name="Normal 9 4 3 2 2 2 3 2" xfId="19333"/>
    <cellStyle name="Normal 9 4 3 2 2 2 4" xfId="10481"/>
    <cellStyle name="Normal 9 4 3 2 2 2 4 2" xfId="20683"/>
    <cellStyle name="Normal 9 4 3 2 2 2 5" xfId="11792"/>
    <cellStyle name="Normal 9 4 3 2 2 2 5 2" xfId="21977"/>
    <cellStyle name="Normal 9 4 3 2 2 2 6" xfId="13046"/>
    <cellStyle name="Normal 9 4 3 2 2 2 6 2" xfId="23231"/>
    <cellStyle name="Normal 9 4 3 2 2 2 7" xfId="14996"/>
    <cellStyle name="Normal 9 4 3 2 2 3" xfId="5269"/>
    <cellStyle name="Normal 9 4 3 2 2 3 2" xfId="15818"/>
    <cellStyle name="Normal 9 4 3 2 2 4" xfId="8117"/>
    <cellStyle name="Normal 9 4 3 2 2 4 2" xfId="18389"/>
    <cellStyle name="Normal 9 4 3 2 2 5" xfId="9549"/>
    <cellStyle name="Normal 9 4 3 2 2 5 2" xfId="19776"/>
    <cellStyle name="Normal 9 4 3 2 2 6" xfId="10925"/>
    <cellStyle name="Normal 9 4 3 2 2 6 2" xfId="21119"/>
    <cellStyle name="Normal 9 4 3 2 2 7" xfId="12221"/>
    <cellStyle name="Normal 9 4 3 2 2 7 2" xfId="22406"/>
    <cellStyle name="Normal 9 4 3 2 2 8" xfId="14145"/>
    <cellStyle name="Normal 9 4 3 2 3" xfId="3860"/>
    <cellStyle name="Normal 9 4 3 2 3 2" xfId="5598"/>
    <cellStyle name="Normal 9 4 3 2 3 2 2" xfId="16147"/>
    <cellStyle name="Normal 9 4 3 2 3 3" xfId="8597"/>
    <cellStyle name="Normal 9 4 3 2 3 3 2" xfId="18837"/>
    <cellStyle name="Normal 9 4 3 2 3 4" xfId="9985"/>
    <cellStyle name="Normal 9 4 3 2 3 4 2" xfId="20187"/>
    <cellStyle name="Normal 9 4 3 2 3 5" xfId="11296"/>
    <cellStyle name="Normal 9 4 3 2 3 5 2" xfId="21481"/>
    <cellStyle name="Normal 9 4 3 2 3 6" xfId="12550"/>
    <cellStyle name="Normal 9 4 3 2 3 6 2" xfId="22735"/>
    <cellStyle name="Normal 9 4 3 2 3 7" xfId="14500"/>
    <cellStyle name="Normal 9 4 3 2 4" xfId="4773"/>
    <cellStyle name="Normal 9 4 3 2 4 2" xfId="15322"/>
    <cellStyle name="Normal 9 4 3 2 5" xfId="7699"/>
    <cellStyle name="Normal 9 4 3 2 5 2" xfId="18024"/>
    <cellStyle name="Normal 9 4 3 2 6" xfId="8352"/>
    <cellStyle name="Normal 9 4 3 2 6 2" xfId="18621"/>
    <cellStyle name="Normal 9 4 3 2 7" xfId="9780"/>
    <cellStyle name="Normal 9 4 3 2 7 2" xfId="20004"/>
    <cellStyle name="Normal 9 4 3 2 8" xfId="11150"/>
    <cellStyle name="Normal 9 4 3 2 8 2" xfId="21344"/>
    <cellStyle name="Normal 9 4 3 2 9" xfId="13615"/>
    <cellStyle name="Normal 9 4 3 3" xfId="2127"/>
    <cellStyle name="Normal 9 4 3 3 2" xfId="3249"/>
    <cellStyle name="Normal 9 4 3 3 2 2" xfId="4440"/>
    <cellStyle name="Normal 9 4 3 3 2 2 2" xfId="6178"/>
    <cellStyle name="Normal 9 4 3 3 2 2 2 2" xfId="16727"/>
    <cellStyle name="Normal 9 4 3 3 2 2 3" xfId="9177"/>
    <cellStyle name="Normal 9 4 3 3 2 2 3 2" xfId="19417"/>
    <cellStyle name="Normal 9 4 3 3 2 2 4" xfId="10565"/>
    <cellStyle name="Normal 9 4 3 3 2 2 4 2" xfId="20767"/>
    <cellStyle name="Normal 9 4 3 3 2 2 5" xfId="11876"/>
    <cellStyle name="Normal 9 4 3 3 2 2 5 2" xfId="22061"/>
    <cellStyle name="Normal 9 4 3 3 2 2 6" xfId="13130"/>
    <cellStyle name="Normal 9 4 3 3 2 2 6 2" xfId="23315"/>
    <cellStyle name="Normal 9 4 3 3 2 2 7" xfId="15080"/>
    <cellStyle name="Normal 9 4 3 3 2 3" xfId="5353"/>
    <cellStyle name="Normal 9 4 3 3 2 3 2" xfId="15902"/>
    <cellStyle name="Normal 9 4 3 3 2 4" xfId="8201"/>
    <cellStyle name="Normal 9 4 3 3 2 4 2" xfId="18473"/>
    <cellStyle name="Normal 9 4 3 3 2 5" xfId="9633"/>
    <cellStyle name="Normal 9 4 3 3 2 5 2" xfId="19860"/>
    <cellStyle name="Normal 9 4 3 3 2 6" xfId="11009"/>
    <cellStyle name="Normal 9 4 3 3 2 6 2" xfId="21203"/>
    <cellStyle name="Normal 9 4 3 3 2 7" xfId="12305"/>
    <cellStyle name="Normal 9 4 3 3 2 7 2" xfId="22490"/>
    <cellStyle name="Normal 9 4 3 3 2 8" xfId="14229"/>
    <cellStyle name="Normal 9 4 3 3 3" xfId="3944"/>
    <cellStyle name="Normal 9 4 3 3 3 2" xfId="5682"/>
    <cellStyle name="Normal 9 4 3 3 3 2 2" xfId="16231"/>
    <cellStyle name="Normal 9 4 3 3 3 3" xfId="8681"/>
    <cellStyle name="Normal 9 4 3 3 3 3 2" xfId="18921"/>
    <cellStyle name="Normal 9 4 3 3 3 4" xfId="10069"/>
    <cellStyle name="Normal 9 4 3 3 3 4 2" xfId="20271"/>
    <cellStyle name="Normal 9 4 3 3 3 5" xfId="11380"/>
    <cellStyle name="Normal 9 4 3 3 3 5 2" xfId="21565"/>
    <cellStyle name="Normal 9 4 3 3 3 6" xfId="12634"/>
    <cellStyle name="Normal 9 4 3 3 3 6 2" xfId="22819"/>
    <cellStyle name="Normal 9 4 3 3 3 7" xfId="14584"/>
    <cellStyle name="Normal 9 4 3 3 4" xfId="4857"/>
    <cellStyle name="Normal 9 4 3 3 4 2" xfId="15406"/>
    <cellStyle name="Normal 9 4 3 3 5" xfId="7280"/>
    <cellStyle name="Normal 9 4 3 3 5 2" xfId="17700"/>
    <cellStyle name="Normal 9 4 3 3 6" xfId="6902"/>
    <cellStyle name="Normal 9 4 3 3 6 2" xfId="17371"/>
    <cellStyle name="Normal 9 4 3 3 7" xfId="7606"/>
    <cellStyle name="Normal 9 4 3 3 7 2" xfId="17957"/>
    <cellStyle name="Normal 9 4 3 3 8" xfId="7652"/>
    <cellStyle name="Normal 9 4 3 3 8 2" xfId="17989"/>
    <cellStyle name="Normal 9 4 3 3 9" xfId="13706"/>
    <cellStyle name="Normal 9 4 3 4" xfId="2466"/>
    <cellStyle name="Normal 9 4 3 4 2" xfId="3354"/>
    <cellStyle name="Normal 9 4 3 4 2 2" xfId="4545"/>
    <cellStyle name="Normal 9 4 3 4 2 2 2" xfId="6283"/>
    <cellStyle name="Normal 9 4 3 4 2 2 2 2" xfId="16832"/>
    <cellStyle name="Normal 9 4 3 4 2 2 3" xfId="9282"/>
    <cellStyle name="Normal 9 4 3 4 2 2 3 2" xfId="19522"/>
    <cellStyle name="Normal 9 4 3 4 2 2 4" xfId="10670"/>
    <cellStyle name="Normal 9 4 3 4 2 2 4 2" xfId="20872"/>
    <cellStyle name="Normal 9 4 3 4 2 2 5" xfId="11981"/>
    <cellStyle name="Normal 9 4 3 4 2 2 5 2" xfId="22166"/>
    <cellStyle name="Normal 9 4 3 4 2 2 6" xfId="13235"/>
    <cellStyle name="Normal 9 4 3 4 2 2 6 2" xfId="23420"/>
    <cellStyle name="Normal 9 4 3 4 2 2 7" xfId="15185"/>
    <cellStyle name="Normal 9 4 3 4 2 3" xfId="5458"/>
    <cellStyle name="Normal 9 4 3 4 2 3 2" xfId="16007"/>
    <cellStyle name="Normal 9 4 3 4 2 4" xfId="8306"/>
    <cellStyle name="Normal 9 4 3 4 2 4 2" xfId="18578"/>
    <cellStyle name="Normal 9 4 3 4 2 5" xfId="9738"/>
    <cellStyle name="Normal 9 4 3 4 2 5 2" xfId="19965"/>
    <cellStyle name="Normal 9 4 3 4 2 6" xfId="11114"/>
    <cellStyle name="Normal 9 4 3 4 2 6 2" xfId="21308"/>
    <cellStyle name="Normal 9 4 3 4 2 7" xfId="12410"/>
    <cellStyle name="Normal 9 4 3 4 2 7 2" xfId="22595"/>
    <cellStyle name="Normal 9 4 3 4 2 8" xfId="14334"/>
    <cellStyle name="Normal 9 4 3 4 3" xfId="4049"/>
    <cellStyle name="Normal 9 4 3 4 3 2" xfId="5787"/>
    <cellStyle name="Normal 9 4 3 4 3 2 2" xfId="16336"/>
    <cellStyle name="Normal 9 4 3 4 3 3" xfId="8786"/>
    <cellStyle name="Normal 9 4 3 4 3 3 2" xfId="19026"/>
    <cellStyle name="Normal 9 4 3 4 3 4" xfId="10174"/>
    <cellStyle name="Normal 9 4 3 4 3 4 2" xfId="20376"/>
    <cellStyle name="Normal 9 4 3 4 3 5" xfId="11485"/>
    <cellStyle name="Normal 9 4 3 4 3 5 2" xfId="21670"/>
    <cellStyle name="Normal 9 4 3 4 3 6" xfId="12739"/>
    <cellStyle name="Normal 9 4 3 4 3 6 2" xfId="22924"/>
    <cellStyle name="Normal 9 4 3 4 3 7" xfId="14689"/>
    <cellStyle name="Normal 9 4 3 4 4" xfId="4962"/>
    <cellStyle name="Normal 9 4 3 4 4 2" xfId="15511"/>
    <cellStyle name="Normal 9 4 3 4 5" xfId="7324"/>
    <cellStyle name="Normal 9 4 3 4 5 2" xfId="17735"/>
    <cellStyle name="Normal 9 4 3 4 6" xfId="8394"/>
    <cellStyle name="Normal 9 4 3 4 6 2" xfId="18653"/>
    <cellStyle name="Normal 9 4 3 4 7" xfId="9809"/>
    <cellStyle name="Normal 9 4 3 4 7 2" xfId="20024"/>
    <cellStyle name="Normal 9 4 3 4 8" xfId="11158"/>
    <cellStyle name="Normal 9 4 3 4 8 2" xfId="21351"/>
    <cellStyle name="Normal 9 4 3 4 9" xfId="13832"/>
    <cellStyle name="Normal 9 4 4" xfId="2323"/>
    <cellStyle name="Normal 9 4 5" xfId="2868"/>
    <cellStyle name="Normal 9 4 5 2" xfId="4153"/>
    <cellStyle name="Normal 9 4 5 2 2" xfId="5891"/>
    <cellStyle name="Normal 9 4 5 2 2 2" xfId="16440"/>
    <cellStyle name="Normal 9 4 5 2 3" xfId="8890"/>
    <cellStyle name="Normal 9 4 5 2 3 2" xfId="19130"/>
    <cellStyle name="Normal 9 4 5 2 4" xfId="10278"/>
    <cellStyle name="Normal 9 4 5 2 4 2" xfId="20480"/>
    <cellStyle name="Normal 9 4 5 2 5" xfId="11589"/>
    <cellStyle name="Normal 9 4 5 2 5 2" xfId="21774"/>
    <cellStyle name="Normal 9 4 5 2 6" xfId="12843"/>
    <cellStyle name="Normal 9 4 5 2 6 2" xfId="23028"/>
    <cellStyle name="Normal 9 4 5 2 7" xfId="14793"/>
    <cellStyle name="Normal 9 4 5 3" xfId="5066"/>
    <cellStyle name="Normal 9 4 5 3 2" xfId="15615"/>
    <cellStyle name="Normal 9 4 5 4" xfId="7884"/>
    <cellStyle name="Normal 9 4 5 4 2" xfId="18166"/>
    <cellStyle name="Normal 9 4 5 5" xfId="9328"/>
    <cellStyle name="Normal 9 4 5 5 2" xfId="19560"/>
    <cellStyle name="Normal 9 4 5 6" xfId="10713"/>
    <cellStyle name="Normal 9 4 5 6 2" xfId="20910"/>
    <cellStyle name="Normal 9 4 5 7" xfId="12018"/>
    <cellStyle name="Normal 9 4 5 7 2" xfId="22203"/>
    <cellStyle name="Normal 9 4 5 8" xfId="13942"/>
    <cellStyle name="Normal 9 4 6" xfId="2580"/>
    <cellStyle name="Normal 9 4 6 2" xfId="4088"/>
    <cellStyle name="Normal 9 4 6 2 2" xfId="5826"/>
    <cellStyle name="Normal 9 4 6 2 2 2" xfId="16375"/>
    <cellStyle name="Normal 9 4 6 2 3" xfId="8825"/>
    <cellStyle name="Normal 9 4 6 2 3 2" xfId="19065"/>
    <cellStyle name="Normal 9 4 6 2 4" xfId="10213"/>
    <cellStyle name="Normal 9 4 6 2 4 2" xfId="20415"/>
    <cellStyle name="Normal 9 4 6 2 5" xfId="11524"/>
    <cellStyle name="Normal 9 4 6 2 5 2" xfId="21709"/>
    <cellStyle name="Normal 9 4 6 2 6" xfId="12778"/>
    <cellStyle name="Normal 9 4 6 2 6 2" xfId="22963"/>
    <cellStyle name="Normal 9 4 6 2 7" xfId="14728"/>
    <cellStyle name="Normal 9 4 6 3" xfId="5001"/>
    <cellStyle name="Normal 9 4 6 3 2" xfId="15550"/>
    <cellStyle name="Normal 9 4 6 4" xfId="6836"/>
    <cellStyle name="Normal 9 4 6 4 2" xfId="17313"/>
    <cellStyle name="Normal 9 4 6 5" xfId="6616"/>
    <cellStyle name="Normal 9 4 6 5 2" xfId="17136"/>
    <cellStyle name="Normal 9 4 6 6" xfId="7504"/>
    <cellStyle name="Normal 9 4 6 6 2" xfId="17882"/>
    <cellStyle name="Normal 9 4 6 7" xfId="6952"/>
    <cellStyle name="Normal 9 4 6 7 2" xfId="17413"/>
    <cellStyle name="Normal 9 4 6 8" xfId="13873"/>
    <cellStyle name="Normal 9 4 7" xfId="2877"/>
    <cellStyle name="Normal 9 4 7 2" xfId="4154"/>
    <cellStyle name="Normal 9 4 7 2 2" xfId="5892"/>
    <cellStyle name="Normal 9 4 7 2 2 2" xfId="16441"/>
    <cellStyle name="Normal 9 4 7 2 3" xfId="8891"/>
    <cellStyle name="Normal 9 4 7 2 3 2" xfId="19131"/>
    <cellStyle name="Normal 9 4 7 2 4" xfId="10279"/>
    <cellStyle name="Normal 9 4 7 2 4 2" xfId="20481"/>
    <cellStyle name="Normal 9 4 7 2 5" xfId="11590"/>
    <cellStyle name="Normal 9 4 7 2 5 2" xfId="21775"/>
    <cellStyle name="Normal 9 4 7 2 6" xfId="12844"/>
    <cellStyle name="Normal 9 4 7 2 6 2" xfId="23029"/>
    <cellStyle name="Normal 9 4 7 2 7" xfId="14794"/>
    <cellStyle name="Normal 9 4 7 3" xfId="5067"/>
    <cellStyle name="Normal 9 4 7 3 2" xfId="15616"/>
    <cellStyle name="Normal 9 4 7 4" xfId="7888"/>
    <cellStyle name="Normal 9 4 7 4 2" xfId="18169"/>
    <cellStyle name="Normal 9 4 7 5" xfId="9329"/>
    <cellStyle name="Normal 9 4 7 5 2" xfId="19561"/>
    <cellStyle name="Normal 9 4 7 6" xfId="10714"/>
    <cellStyle name="Normal 9 4 7 6 2" xfId="20911"/>
    <cellStyle name="Normal 9 4 7 7" xfId="12019"/>
    <cellStyle name="Normal 9 4 7 7 2" xfId="22204"/>
    <cellStyle name="Normal 9 4 7 8" xfId="13943"/>
    <cellStyle name="Normal 9 4 8" xfId="3036"/>
    <cellStyle name="Normal 9 4 8 2" xfId="4237"/>
    <cellStyle name="Normal 9 4 8 2 2" xfId="5975"/>
    <cellStyle name="Normal 9 4 8 2 2 2" xfId="16524"/>
    <cellStyle name="Normal 9 4 8 2 3" xfId="8974"/>
    <cellStyle name="Normal 9 4 8 2 3 2" xfId="19214"/>
    <cellStyle name="Normal 9 4 8 2 4" xfId="10362"/>
    <cellStyle name="Normal 9 4 8 2 4 2" xfId="20564"/>
    <cellStyle name="Normal 9 4 8 2 5" xfId="11673"/>
    <cellStyle name="Normal 9 4 8 2 5 2" xfId="21858"/>
    <cellStyle name="Normal 9 4 8 2 6" xfId="12927"/>
    <cellStyle name="Normal 9 4 8 2 6 2" xfId="23112"/>
    <cellStyle name="Normal 9 4 8 2 7" xfId="14877"/>
    <cellStyle name="Normal 9 4 8 3" xfId="5150"/>
    <cellStyle name="Normal 9 4 8 3 2" xfId="15699"/>
    <cellStyle name="Normal 9 4 8 4" xfId="7993"/>
    <cellStyle name="Normal 9 4 8 4 2" xfId="18266"/>
    <cellStyle name="Normal 9 4 8 5" xfId="9425"/>
    <cellStyle name="Normal 9 4 8 5 2" xfId="19653"/>
    <cellStyle name="Normal 9 4 8 6" xfId="10802"/>
    <cellStyle name="Normal 9 4 8 6 2" xfId="20997"/>
    <cellStyle name="Normal 9 4 8 7" xfId="12102"/>
    <cellStyle name="Normal 9 4 8 7 2" xfId="22287"/>
    <cellStyle name="Normal 9 4 8 8" xfId="14026"/>
    <cellStyle name="Normal 9 4 9" xfId="3755"/>
    <cellStyle name="Normal 9 4 9 2" xfId="5512"/>
    <cellStyle name="Normal 9 4 9 2 2" xfId="16061"/>
    <cellStyle name="Normal 9 4 9 3" xfId="8504"/>
    <cellStyle name="Normal 9 4 9 3 2" xfId="18748"/>
    <cellStyle name="Normal 9 4 9 4" xfId="9895"/>
    <cellStyle name="Normal 9 4 9 4 2" xfId="20101"/>
    <cellStyle name="Normal 9 4 9 5" xfId="11206"/>
    <cellStyle name="Normal 9 4 9 5 2" xfId="21395"/>
    <cellStyle name="Normal 9 4 9 6" xfId="12464"/>
    <cellStyle name="Normal 9 4 9 6 2" xfId="22649"/>
    <cellStyle name="Normal 9 4 9 7" xfId="14414"/>
    <cellStyle name="Normal 9 5" xfId="1787"/>
    <cellStyle name="Normal 90" xfId="741"/>
    <cellStyle name="Normal 90 2" xfId="1873"/>
    <cellStyle name="Normal 90 2 2" xfId="1998"/>
    <cellStyle name="Normal 90 2 3" xfId="2467"/>
    <cellStyle name="Normal 90 3" xfId="2400"/>
    <cellStyle name="Normal 91" xfId="742"/>
    <cellStyle name="Normal 91 2" xfId="1884"/>
    <cellStyle name="Normal 91 2 2" xfId="1999"/>
    <cellStyle name="Normal 91 2 3" xfId="2468"/>
    <cellStyle name="Normal 91 3" xfId="2411"/>
    <cellStyle name="Normal 92" xfId="743"/>
    <cellStyle name="Normal 92 2" xfId="1885"/>
    <cellStyle name="Normal 92 2 2" xfId="2000"/>
    <cellStyle name="Normal 92 2 3" xfId="2469"/>
    <cellStyle name="Normal 92 3" xfId="2412"/>
    <cellStyle name="Normal 93" xfId="744"/>
    <cellStyle name="Normal 93 2" xfId="1886"/>
    <cellStyle name="Normal 93 2 2" xfId="2001"/>
    <cellStyle name="Normal 93 2 3" xfId="2470"/>
    <cellStyle name="Normal 93 3" xfId="2413"/>
    <cellStyle name="Normal 94" xfId="918"/>
    <cellStyle name="Normal 94 2" xfId="1887"/>
    <cellStyle name="Normal 94 2 2" xfId="2025"/>
    <cellStyle name="Normal 94 2 3" xfId="2491"/>
    <cellStyle name="Normal 94 3" xfId="2414"/>
    <cellStyle name="Normal 95" xfId="919"/>
    <cellStyle name="Normal 95 2" xfId="1888"/>
    <cellStyle name="Normal 95 2 2" xfId="2026"/>
    <cellStyle name="Normal 95 2 3" xfId="2492"/>
    <cellStyle name="Normal 95 3" xfId="2415"/>
    <cellStyle name="Normal 96" xfId="920"/>
    <cellStyle name="Normal 96 2" xfId="1889"/>
    <cellStyle name="Normal 96 2 10" xfId="10824"/>
    <cellStyle name="Normal 96 2 10 2" xfId="21018"/>
    <cellStyle name="Normal 96 2 11" xfId="13556"/>
    <cellStyle name="Normal 96 2 2" xfId="2027"/>
    <cellStyle name="Normal 96 2 3" xfId="2493"/>
    <cellStyle name="Normal 96 2 4" xfId="3132"/>
    <cellStyle name="Normal 96 2 4 2" xfId="4323"/>
    <cellStyle name="Normal 96 2 4 2 2" xfId="6061"/>
    <cellStyle name="Normal 96 2 4 2 2 2" xfId="16610"/>
    <cellStyle name="Normal 96 2 4 2 3" xfId="9060"/>
    <cellStyle name="Normal 96 2 4 2 3 2" xfId="19300"/>
    <cellStyle name="Normal 96 2 4 2 4" xfId="10448"/>
    <cellStyle name="Normal 96 2 4 2 4 2" xfId="20650"/>
    <cellStyle name="Normal 96 2 4 2 5" xfId="11759"/>
    <cellStyle name="Normal 96 2 4 2 5 2" xfId="21944"/>
    <cellStyle name="Normal 96 2 4 2 6" xfId="13013"/>
    <cellStyle name="Normal 96 2 4 2 6 2" xfId="23198"/>
    <cellStyle name="Normal 96 2 4 2 7" xfId="14963"/>
    <cellStyle name="Normal 96 2 4 3" xfId="5236"/>
    <cellStyle name="Normal 96 2 4 3 2" xfId="15785"/>
    <cellStyle name="Normal 96 2 4 4" xfId="8084"/>
    <cellStyle name="Normal 96 2 4 4 2" xfId="18356"/>
    <cellStyle name="Normal 96 2 4 5" xfId="9516"/>
    <cellStyle name="Normal 96 2 4 5 2" xfId="19743"/>
    <cellStyle name="Normal 96 2 4 6" xfId="10892"/>
    <cellStyle name="Normal 96 2 4 6 2" xfId="21086"/>
    <cellStyle name="Normal 96 2 4 7" xfId="12188"/>
    <cellStyle name="Normal 96 2 4 7 2" xfId="22373"/>
    <cellStyle name="Normal 96 2 4 8" xfId="14112"/>
    <cellStyle name="Normal 96 2 5" xfId="3827"/>
    <cellStyle name="Normal 96 2 5 2" xfId="5565"/>
    <cellStyle name="Normal 96 2 5 2 2" xfId="16114"/>
    <cellStyle name="Normal 96 2 5 3" xfId="8564"/>
    <cellStyle name="Normal 96 2 5 3 2" xfId="18804"/>
    <cellStyle name="Normal 96 2 5 4" xfId="9952"/>
    <cellStyle name="Normal 96 2 5 4 2" xfId="20154"/>
    <cellStyle name="Normal 96 2 5 5" xfId="11263"/>
    <cellStyle name="Normal 96 2 5 5 2" xfId="21448"/>
    <cellStyle name="Normal 96 2 5 6" xfId="12517"/>
    <cellStyle name="Normal 96 2 5 6 2" xfId="22702"/>
    <cellStyle name="Normal 96 2 5 7" xfId="14467"/>
    <cellStyle name="Normal 96 2 6" xfId="4740"/>
    <cellStyle name="Normal 96 2 6 2" xfId="15289"/>
    <cellStyle name="Normal 96 2 7" xfId="7561"/>
    <cellStyle name="Normal 96 2 7 2" xfId="17916"/>
    <cellStyle name="Normal 96 2 8" xfId="8015"/>
    <cellStyle name="Normal 96 2 8 2" xfId="18287"/>
    <cellStyle name="Normal 96 2 9" xfId="9447"/>
    <cellStyle name="Normal 96 2 9 2" xfId="19674"/>
    <cellStyle name="Normal 96 3" xfId="2183"/>
    <cellStyle name="Normal 96 3 2" xfId="3305"/>
    <cellStyle name="Normal 96 3 2 2" xfId="4496"/>
    <cellStyle name="Normal 96 3 2 2 2" xfId="6234"/>
    <cellStyle name="Normal 96 3 2 2 2 2" xfId="16783"/>
    <cellStyle name="Normal 96 3 2 2 3" xfId="9233"/>
    <cellStyle name="Normal 96 3 2 2 3 2" xfId="19473"/>
    <cellStyle name="Normal 96 3 2 2 4" xfId="10621"/>
    <cellStyle name="Normal 96 3 2 2 4 2" xfId="20823"/>
    <cellStyle name="Normal 96 3 2 2 5" xfId="11932"/>
    <cellStyle name="Normal 96 3 2 2 5 2" xfId="22117"/>
    <cellStyle name="Normal 96 3 2 2 6" xfId="13186"/>
    <cellStyle name="Normal 96 3 2 2 6 2" xfId="23371"/>
    <cellStyle name="Normal 96 3 2 2 7" xfId="15136"/>
    <cellStyle name="Normal 96 3 2 3" xfId="5409"/>
    <cellStyle name="Normal 96 3 2 3 2" xfId="15958"/>
    <cellStyle name="Normal 96 3 2 4" xfId="8257"/>
    <cellStyle name="Normal 96 3 2 4 2" xfId="18529"/>
    <cellStyle name="Normal 96 3 2 5" xfId="9689"/>
    <cellStyle name="Normal 96 3 2 5 2" xfId="19916"/>
    <cellStyle name="Normal 96 3 2 6" xfId="11065"/>
    <cellStyle name="Normal 96 3 2 6 2" xfId="21259"/>
    <cellStyle name="Normal 96 3 2 7" xfId="12361"/>
    <cellStyle name="Normal 96 3 2 7 2" xfId="22546"/>
    <cellStyle name="Normal 96 3 2 8" xfId="14285"/>
    <cellStyle name="Normal 96 3 3" xfId="4000"/>
    <cellStyle name="Normal 96 3 3 2" xfId="5738"/>
    <cellStyle name="Normal 96 3 3 2 2" xfId="16287"/>
    <cellStyle name="Normal 96 3 3 3" xfId="8737"/>
    <cellStyle name="Normal 96 3 3 3 2" xfId="18977"/>
    <cellStyle name="Normal 96 3 3 4" xfId="10125"/>
    <cellStyle name="Normal 96 3 3 4 2" xfId="20327"/>
    <cellStyle name="Normal 96 3 3 5" xfId="11436"/>
    <cellStyle name="Normal 96 3 3 5 2" xfId="21621"/>
    <cellStyle name="Normal 96 3 3 6" xfId="12690"/>
    <cellStyle name="Normal 96 3 3 6 2" xfId="22875"/>
    <cellStyle name="Normal 96 3 3 7" xfId="14640"/>
    <cellStyle name="Normal 96 3 4" xfId="4913"/>
    <cellStyle name="Normal 96 3 4 2" xfId="15462"/>
    <cellStyle name="Normal 96 3 5" xfId="6973"/>
    <cellStyle name="Normal 96 3 5 2" xfId="17433"/>
    <cellStyle name="Normal 96 3 6" xfId="7313"/>
    <cellStyle name="Normal 96 3 6 2" xfId="17726"/>
    <cellStyle name="Normal 96 3 7" xfId="8431"/>
    <cellStyle name="Normal 96 3 7 2" xfId="18684"/>
    <cellStyle name="Normal 96 3 8" xfId="9836"/>
    <cellStyle name="Normal 96 3 8 2" xfId="20047"/>
    <cellStyle name="Normal 96 3 9" xfId="13762"/>
    <cellStyle name="Normal 96 4" xfId="2094"/>
    <cellStyle name="Normal 96 4 2" xfId="3216"/>
    <cellStyle name="Normal 96 4 2 2" xfId="4407"/>
    <cellStyle name="Normal 96 4 2 2 2" xfId="6145"/>
    <cellStyle name="Normal 96 4 2 2 2 2" xfId="16694"/>
    <cellStyle name="Normal 96 4 2 2 3" xfId="9144"/>
    <cellStyle name="Normal 96 4 2 2 3 2" xfId="19384"/>
    <cellStyle name="Normal 96 4 2 2 4" xfId="10532"/>
    <cellStyle name="Normal 96 4 2 2 4 2" xfId="20734"/>
    <cellStyle name="Normal 96 4 2 2 5" xfId="11843"/>
    <cellStyle name="Normal 96 4 2 2 5 2" xfId="22028"/>
    <cellStyle name="Normal 96 4 2 2 6" xfId="13097"/>
    <cellStyle name="Normal 96 4 2 2 6 2" xfId="23282"/>
    <cellStyle name="Normal 96 4 2 2 7" xfId="15047"/>
    <cellStyle name="Normal 96 4 2 3" xfId="5320"/>
    <cellStyle name="Normal 96 4 2 3 2" xfId="15869"/>
    <cellStyle name="Normal 96 4 2 4" xfId="8168"/>
    <cellStyle name="Normal 96 4 2 4 2" xfId="18440"/>
    <cellStyle name="Normal 96 4 2 5" xfId="9600"/>
    <cellStyle name="Normal 96 4 2 5 2" xfId="19827"/>
    <cellStyle name="Normal 96 4 2 6" xfId="10976"/>
    <cellStyle name="Normal 96 4 2 6 2" xfId="21170"/>
    <cellStyle name="Normal 96 4 2 7" xfId="12272"/>
    <cellStyle name="Normal 96 4 2 7 2" xfId="22457"/>
    <cellStyle name="Normal 96 4 2 8" xfId="14196"/>
    <cellStyle name="Normal 96 4 3" xfId="3911"/>
    <cellStyle name="Normal 96 4 3 2" xfId="5649"/>
    <cellStyle name="Normal 96 4 3 2 2" xfId="16198"/>
    <cellStyle name="Normal 96 4 3 3" xfId="8648"/>
    <cellStyle name="Normal 96 4 3 3 2" xfId="18888"/>
    <cellStyle name="Normal 96 4 3 4" xfId="10036"/>
    <cellStyle name="Normal 96 4 3 4 2" xfId="20238"/>
    <cellStyle name="Normal 96 4 3 5" xfId="11347"/>
    <cellStyle name="Normal 96 4 3 5 2" xfId="21532"/>
    <cellStyle name="Normal 96 4 3 6" xfId="12601"/>
    <cellStyle name="Normal 96 4 3 6 2" xfId="22786"/>
    <cellStyle name="Normal 96 4 3 7" xfId="14551"/>
    <cellStyle name="Normal 96 4 4" xfId="4824"/>
    <cellStyle name="Normal 96 4 4 2" xfId="15373"/>
    <cellStyle name="Normal 96 4 5" xfId="7282"/>
    <cellStyle name="Normal 96 4 5 2" xfId="17702"/>
    <cellStyle name="Normal 96 4 6" xfId="6713"/>
    <cellStyle name="Normal 96 4 6 2" xfId="17214"/>
    <cellStyle name="Normal 96 4 7" xfId="7084"/>
    <cellStyle name="Normal 96 4 7 2" xfId="17533"/>
    <cellStyle name="Normal 96 4 8" xfId="6869"/>
    <cellStyle name="Normal 96 4 8 2" xfId="17343"/>
    <cellStyle name="Normal 96 4 9" xfId="13673"/>
    <cellStyle name="Normal 96 5" xfId="2416"/>
    <cellStyle name="Normal 96 5 2" xfId="3336"/>
    <cellStyle name="Normal 96 5 2 2" xfId="4527"/>
    <cellStyle name="Normal 96 5 2 2 2" xfId="6265"/>
    <cellStyle name="Normal 96 5 2 2 2 2" xfId="16814"/>
    <cellStyle name="Normal 96 5 2 2 3" xfId="9264"/>
    <cellStyle name="Normal 96 5 2 2 3 2" xfId="19504"/>
    <cellStyle name="Normal 96 5 2 2 4" xfId="10652"/>
    <cellStyle name="Normal 96 5 2 2 4 2" xfId="20854"/>
    <cellStyle name="Normal 96 5 2 2 5" xfId="11963"/>
    <cellStyle name="Normal 96 5 2 2 5 2" xfId="22148"/>
    <cellStyle name="Normal 96 5 2 2 6" xfId="13217"/>
    <cellStyle name="Normal 96 5 2 2 6 2" xfId="23402"/>
    <cellStyle name="Normal 96 5 2 2 7" xfId="15167"/>
    <cellStyle name="Normal 96 5 2 3" xfId="5440"/>
    <cellStyle name="Normal 96 5 2 3 2" xfId="15989"/>
    <cellStyle name="Normal 96 5 2 4" xfId="8288"/>
    <cellStyle name="Normal 96 5 2 4 2" xfId="18560"/>
    <cellStyle name="Normal 96 5 2 5" xfId="9720"/>
    <cellStyle name="Normal 96 5 2 5 2" xfId="19947"/>
    <cellStyle name="Normal 96 5 2 6" xfId="11096"/>
    <cellStyle name="Normal 96 5 2 6 2" xfId="21290"/>
    <cellStyle name="Normal 96 5 2 7" xfId="12392"/>
    <cellStyle name="Normal 96 5 2 7 2" xfId="22577"/>
    <cellStyle name="Normal 96 5 2 8" xfId="14316"/>
    <cellStyle name="Normal 96 5 3" xfId="4031"/>
    <cellStyle name="Normal 96 5 3 2" xfId="5769"/>
    <cellStyle name="Normal 96 5 3 2 2" xfId="16318"/>
    <cellStyle name="Normal 96 5 3 3" xfId="8768"/>
    <cellStyle name="Normal 96 5 3 3 2" xfId="19008"/>
    <cellStyle name="Normal 96 5 3 4" xfId="10156"/>
    <cellStyle name="Normal 96 5 3 4 2" xfId="20358"/>
    <cellStyle name="Normal 96 5 3 5" xfId="11467"/>
    <cellStyle name="Normal 96 5 3 5 2" xfId="21652"/>
    <cellStyle name="Normal 96 5 3 6" xfId="12721"/>
    <cellStyle name="Normal 96 5 3 6 2" xfId="22906"/>
    <cellStyle name="Normal 96 5 3 7" xfId="14671"/>
    <cellStyle name="Normal 96 5 4" xfId="4944"/>
    <cellStyle name="Normal 96 5 4 2" xfId="15493"/>
    <cellStyle name="Normal 96 5 5" xfId="7024"/>
    <cellStyle name="Normal 96 5 5 2" xfId="17480"/>
    <cellStyle name="Normal 96 5 6" xfId="8411"/>
    <cellStyle name="Normal 96 5 6 2" xfId="18667"/>
    <cellStyle name="Normal 96 5 7" xfId="9824"/>
    <cellStyle name="Normal 96 5 7 2" xfId="20037"/>
    <cellStyle name="Normal 96 5 8" xfId="11170"/>
    <cellStyle name="Normal 96 5 8 2" xfId="21363"/>
    <cellStyle name="Normal 96 5 9" xfId="13807"/>
    <cellStyle name="Normal 97" xfId="921"/>
    <cellStyle name="Normal 97 2" xfId="1895"/>
    <cellStyle name="Normal 97 2 2" xfId="2028"/>
    <cellStyle name="Normal 97 2 3" xfId="2494"/>
    <cellStyle name="Normal 97 3" xfId="2417"/>
    <cellStyle name="Normal 98" xfId="922"/>
    <cellStyle name="Normal 98 2" xfId="1901"/>
    <cellStyle name="Normal 98 2 2" xfId="2029"/>
    <cellStyle name="Normal 98 2 3" xfId="2495"/>
    <cellStyle name="Normal 98 3" xfId="2418"/>
    <cellStyle name="Normal 99" xfId="3384"/>
    <cellStyle name="Normal 99 2" xfId="1902"/>
    <cellStyle name="Normal 99 3" xfId="2419"/>
    <cellStyle name="Normal 99 4" xfId="5488"/>
    <cellStyle name="Normal 99 4 2" xfId="16037"/>
    <cellStyle name="Normal 99 5" xfId="8336"/>
    <cellStyle name="Normal 99 5 2" xfId="18608"/>
    <cellStyle name="Normal 99 6" xfId="9768"/>
    <cellStyle name="Normal 99 6 2" xfId="19995"/>
    <cellStyle name="Normal 99 7" xfId="11144"/>
    <cellStyle name="Normal 99 7 2" xfId="21338"/>
    <cellStyle name="Normal 99 8" xfId="12440"/>
    <cellStyle name="Normal 99 8 2" xfId="22625"/>
    <cellStyle name="Normal 99 9" xfId="14364"/>
    <cellStyle name="Normal_H.KORALJ - Klimatizacija soba - Tender troškovnik STROJARSTVO - protect" xfId="745"/>
    <cellStyle name="Normal_H.KORALJ - Klimatizacija soba - Tender troškovnik STROJARSTVO - protect 2" xfId="1173"/>
    <cellStyle name="Normal1" xfId="746"/>
    <cellStyle name="Normal3" xfId="747"/>
    <cellStyle name="Normal3 10" xfId="3621"/>
    <cellStyle name="Normal3 11" xfId="3756"/>
    <cellStyle name="Normal3 12" xfId="4671"/>
    <cellStyle name="Normal3 13" xfId="6665"/>
    <cellStyle name="Normal3 14" xfId="7693"/>
    <cellStyle name="Normal3 15" xfId="8348"/>
    <cellStyle name="Normal3 16" xfId="9778"/>
    <cellStyle name="Normal3 2" xfId="748"/>
    <cellStyle name="Normal3 3" xfId="1018"/>
    <cellStyle name="Normal3 4" xfId="1174"/>
    <cellStyle name="Normal3 5" xfId="1117"/>
    <cellStyle name="Normal3 6" xfId="2871"/>
    <cellStyle name="Normal3 7" xfId="2576"/>
    <cellStyle name="Normal3 8" xfId="2969"/>
    <cellStyle name="Normal3 9" xfId="3037"/>
    <cellStyle name="Normalno 11" xfId="23508"/>
    <cellStyle name="Normalno 12" xfId="23492"/>
    <cellStyle name="Normalno 2" xfId="749"/>
    <cellStyle name="Normalno 3" xfId="1825"/>
    <cellStyle name="Normalno 4 2" xfId="23493"/>
    <cellStyle name="Normalno 7 2" xfId="23509"/>
    <cellStyle name="Note 2" xfId="750"/>
    <cellStyle name="Note 2 2" xfId="751"/>
    <cellStyle name="Note 2 3" xfId="1826"/>
    <cellStyle name="Note 2 3 2" xfId="2002"/>
    <cellStyle name="Note 2 3 3" xfId="2471"/>
    <cellStyle name="Note 2 4" xfId="2379"/>
    <cellStyle name="Note 2_Rabac 2011 - 080310" xfId="752"/>
    <cellStyle name="Obično 10" xfId="753"/>
    <cellStyle name="Obično 10 10" xfId="3622"/>
    <cellStyle name="Obično 10 11" xfId="3757"/>
    <cellStyle name="Obično 10 12" xfId="4672"/>
    <cellStyle name="Obično 10 13" xfId="7426"/>
    <cellStyle name="Obično 10 14" xfId="7871"/>
    <cellStyle name="Obično 10 15" xfId="9315"/>
    <cellStyle name="Obično 10 16" xfId="10703"/>
    <cellStyle name="Obično 10 2" xfId="754"/>
    <cellStyle name="Obično 10 2 2" xfId="23502"/>
    <cellStyle name="Obično 10 3" xfId="1019"/>
    <cellStyle name="Obično 10 4" xfId="1175"/>
    <cellStyle name="Obično 10 5" xfId="2216"/>
    <cellStyle name="Obično 10 6" xfId="2872"/>
    <cellStyle name="Obično 10 7" xfId="2574"/>
    <cellStyle name="Obično 10 8" xfId="2970"/>
    <cellStyle name="Obično 10 9" xfId="2556"/>
    <cellStyle name="Obično 11" xfId="755"/>
    <cellStyle name="Obično 11 10" xfId="3623"/>
    <cellStyle name="Obično 11 11" xfId="3758"/>
    <cellStyle name="Obično 11 12" xfId="4673"/>
    <cellStyle name="Obično 11 13" xfId="6800"/>
    <cellStyle name="Obično 11 14" xfId="6580"/>
    <cellStyle name="Obično 11 15" xfId="6892"/>
    <cellStyle name="Obično 11 16" xfId="7487"/>
    <cellStyle name="Obično 11 2" xfId="756"/>
    <cellStyle name="Obično 11 3" xfId="1020"/>
    <cellStyle name="Obično 11 4" xfId="1176"/>
    <cellStyle name="Obično 11 5" xfId="1940"/>
    <cellStyle name="Obično 11 6" xfId="2873"/>
    <cellStyle name="Obično 11 7" xfId="2572"/>
    <cellStyle name="Obično 11 8" xfId="2883"/>
    <cellStyle name="Obično 11 9" xfId="3038"/>
    <cellStyle name="Obično 12" xfId="757"/>
    <cellStyle name="Obično 12 10" xfId="3624"/>
    <cellStyle name="Obično 12 11" xfId="3759"/>
    <cellStyle name="Obično 12 12" xfId="4674"/>
    <cellStyle name="Obično 12 13" xfId="7849"/>
    <cellStyle name="Obično 12 14" xfId="7633"/>
    <cellStyle name="Obično 12 15" xfId="7276"/>
    <cellStyle name="Obično 12 16" xfId="6740"/>
    <cellStyle name="Obično 12 2" xfId="758"/>
    <cellStyle name="Obično 12 3" xfId="1021"/>
    <cellStyle name="Obično 12 4" xfId="1177"/>
    <cellStyle name="Obično 12 5" xfId="1939"/>
    <cellStyle name="Obično 12 6" xfId="2874"/>
    <cellStyle name="Obično 12 7" xfId="2570"/>
    <cellStyle name="Obično 12 8" xfId="2885"/>
    <cellStyle name="Obično 12 9" xfId="2554"/>
    <cellStyle name="Obično 13" xfId="759"/>
    <cellStyle name="Obično 13 10" xfId="3625"/>
    <cellStyle name="Obično 13 11" xfId="3760"/>
    <cellStyle name="Obično 13 12" xfId="4675"/>
    <cellStyle name="Obično 13 13" xfId="7665"/>
    <cellStyle name="Obično 13 14" xfId="6821"/>
    <cellStyle name="Obično 13 15" xfId="7315"/>
    <cellStyle name="Obično 13 16" xfId="8421"/>
    <cellStyle name="Obično 13 2" xfId="760"/>
    <cellStyle name="Obično 13 3" xfId="1022"/>
    <cellStyle name="Obično 13 4" xfId="1178"/>
    <cellStyle name="Obično 13 5" xfId="1116"/>
    <cellStyle name="Obično 13 6" xfId="2876"/>
    <cellStyle name="Obično 13 7" xfId="2569"/>
    <cellStyle name="Obično 13 8" xfId="2971"/>
    <cellStyle name="Obično 13 9" xfId="2552"/>
    <cellStyle name="Obično 14" xfId="761"/>
    <cellStyle name="Obično 14 10" xfId="3626"/>
    <cellStyle name="Obično 14 11" xfId="3761"/>
    <cellStyle name="Obično 14 12" xfId="4676"/>
    <cellStyle name="Obično 14 13" xfId="7628"/>
    <cellStyle name="Obično 14 14" xfId="7321"/>
    <cellStyle name="Obično 14 15" xfId="8404"/>
    <cellStyle name="Obično 14 16" xfId="9817"/>
    <cellStyle name="Obično 14 2" xfId="762"/>
    <cellStyle name="Obično 14 3" xfId="1023"/>
    <cellStyle name="Obično 14 4" xfId="1179"/>
    <cellStyle name="Obično 14 5" xfId="1115"/>
    <cellStyle name="Obično 14 6" xfId="2878"/>
    <cellStyle name="Obično 14 7" xfId="2567"/>
    <cellStyle name="Obično 14 8" xfId="2972"/>
    <cellStyle name="Obično 14 9" xfId="2550"/>
    <cellStyle name="Obično 15" xfId="763"/>
    <cellStyle name="Obično 15 10" xfId="3627"/>
    <cellStyle name="Obično 15 11" xfId="3762"/>
    <cellStyle name="Obično 15 12" xfId="4677"/>
    <cellStyle name="Obično 15 13" xfId="7091"/>
    <cellStyle name="Obično 15 14" xfId="7357"/>
    <cellStyle name="Obično 15 15" xfId="8417"/>
    <cellStyle name="Obično 15 16" xfId="9827"/>
    <cellStyle name="Obično 15 2" xfId="764"/>
    <cellStyle name="Obično 15 3" xfId="1024"/>
    <cellStyle name="Obično 15 4" xfId="1180"/>
    <cellStyle name="Obično 15 5" xfId="1114"/>
    <cellStyle name="Obično 15 6" xfId="2879"/>
    <cellStyle name="Obično 15 7" xfId="2565"/>
    <cellStyle name="Obično 15 8" xfId="2973"/>
    <cellStyle name="Obično 15 9" xfId="2548"/>
    <cellStyle name="Obično 16" xfId="765"/>
    <cellStyle name="Obično 16 10" xfId="3628"/>
    <cellStyle name="Obično 16 11" xfId="3763"/>
    <cellStyle name="Obično 16 12" xfId="4678"/>
    <cellStyle name="Obično 16 13" xfId="6663"/>
    <cellStyle name="Obično 16 14" xfId="7704"/>
    <cellStyle name="Obično 16 15" xfId="7292"/>
    <cellStyle name="Obično 16 16" xfId="7708"/>
    <cellStyle name="Obično 16 2" xfId="766"/>
    <cellStyle name="Obično 16 3" xfId="1025"/>
    <cellStyle name="Obično 16 4" xfId="1181"/>
    <cellStyle name="Obično 16 5" xfId="1113"/>
    <cellStyle name="Obično 16 6" xfId="2880"/>
    <cellStyle name="Obično 16 7" xfId="2564"/>
    <cellStyle name="Obično 16 8" xfId="2974"/>
    <cellStyle name="Obično 16 9" xfId="2547"/>
    <cellStyle name="Obično 2" xfId="767"/>
    <cellStyle name="Obično 2 2" xfId="768"/>
    <cellStyle name="Obično 2 21" xfId="23499"/>
    <cellStyle name="Obično 2 3" xfId="1788"/>
    <cellStyle name="Obično 2 4" xfId="23498"/>
    <cellStyle name="Obično 21 2 2" xfId="23503"/>
    <cellStyle name="Obično 21 4" xfId="23504"/>
    <cellStyle name="Obično 3" xfId="769"/>
    <cellStyle name="Obično 3 2" xfId="1552"/>
    <cellStyle name="Obično 3 3" xfId="1789"/>
    <cellStyle name="Obično 4" xfId="770"/>
    <cellStyle name="Obično 4 10" xfId="2546"/>
    <cellStyle name="Obično 4 11" xfId="3629"/>
    <cellStyle name="Obično 4 12" xfId="3764"/>
    <cellStyle name="Obično 4 13" xfId="4679"/>
    <cellStyle name="Obično 4 14" xfId="7627"/>
    <cellStyle name="Obično 4 15" xfId="6359"/>
    <cellStyle name="Obično 4 16" xfId="7677"/>
    <cellStyle name="Obično 4 17" xfId="7023"/>
    <cellStyle name="Obično 4 2" xfId="771"/>
    <cellStyle name="Obično 4 3" xfId="772"/>
    <cellStyle name="Obično 4 4" xfId="1026"/>
    <cellStyle name="Obično 4 5" xfId="1182"/>
    <cellStyle name="Obično 4 6" xfId="1936"/>
    <cellStyle name="Obično 4 7" xfId="2881"/>
    <cellStyle name="Obično 4 8" xfId="2563"/>
    <cellStyle name="Obično 4 9" xfId="2890"/>
    <cellStyle name="Obično 5" xfId="773"/>
    <cellStyle name="Obično 5 10" xfId="3040"/>
    <cellStyle name="Obično 5 11" xfId="3630"/>
    <cellStyle name="Obično 5 12" xfId="3765"/>
    <cellStyle name="Obično 5 13" xfId="4680"/>
    <cellStyle name="Obično 5 14" xfId="6798"/>
    <cellStyle name="Obično 5 15" xfId="6581"/>
    <cellStyle name="Obično 5 16" xfId="6688"/>
    <cellStyle name="Obično 5 17" xfId="6799"/>
    <cellStyle name="Obično 5 2" xfId="774"/>
    <cellStyle name="Obično 5 3" xfId="775"/>
    <cellStyle name="Obično 5 4" xfId="1027"/>
    <cellStyle name="Obično 5 4 2" xfId="23507"/>
    <cellStyle name="Obično 5 5" xfId="1183"/>
    <cellStyle name="Obično 5 6" xfId="1935"/>
    <cellStyle name="Obično 5 7" xfId="2882"/>
    <cellStyle name="Obično 5 8" xfId="2562"/>
    <cellStyle name="Obično 5 9" xfId="2891"/>
    <cellStyle name="Obično 6" xfId="776"/>
    <cellStyle name="Obično 6 10" xfId="2544"/>
    <cellStyle name="Obično 6 11" xfId="3631"/>
    <cellStyle name="Obično 6 12" xfId="3766"/>
    <cellStyle name="Obično 6 13" xfId="4681"/>
    <cellStyle name="Obično 6 14" xfId="6662"/>
    <cellStyle name="Obično 6 15" xfId="8498"/>
    <cellStyle name="Obično 6 16" xfId="9890"/>
    <cellStyle name="Obično 6 17" xfId="11201"/>
    <cellStyle name="Obično 6 2" xfId="777"/>
    <cellStyle name="Obično 6 3" xfId="778"/>
    <cellStyle name="Obično 6 4" xfId="1028"/>
    <cellStyle name="Obično 6 5" xfId="1184"/>
    <cellStyle name="Obično 6 6" xfId="1858"/>
    <cellStyle name="Obično 6 7" xfId="2884"/>
    <cellStyle name="Obično 6 8" xfId="2560"/>
    <cellStyle name="Obično 6 9" xfId="2893"/>
    <cellStyle name="Obično 7" xfId="779"/>
    <cellStyle name="Obično 7 10" xfId="3632"/>
    <cellStyle name="Obično 7 11" xfId="3767"/>
    <cellStyle name="Obično 7 12" xfId="4682"/>
    <cellStyle name="Obično 7 13" xfId="6661"/>
    <cellStyle name="Obično 7 14" xfId="6582"/>
    <cellStyle name="Obično 7 15" xfId="8475"/>
    <cellStyle name="Obično 7 16" xfId="9874"/>
    <cellStyle name="Obično 7 2" xfId="780"/>
    <cellStyle name="Obično 7 2 2" xfId="1602"/>
    <cellStyle name="Obično 7 2 2 2" xfId="2003"/>
    <cellStyle name="Obično 7 2 2 3" xfId="2472"/>
    <cellStyle name="Obično 7 2 3" xfId="2357"/>
    <cellStyle name="Obično 7 3" xfId="1029"/>
    <cellStyle name="Obično 7 4" xfId="1185"/>
    <cellStyle name="Obično 7 5" xfId="2039"/>
    <cellStyle name="Obično 7 6" xfId="2886"/>
    <cellStyle name="Obično 7 7" xfId="2559"/>
    <cellStyle name="Obično 7 8" xfId="2894"/>
    <cellStyle name="Obično 7 9" xfId="2543"/>
    <cellStyle name="Obično 8" xfId="781"/>
    <cellStyle name="Obično 8 10" xfId="3633"/>
    <cellStyle name="Obično 8 11" xfId="3768"/>
    <cellStyle name="Obično 8 12" xfId="4683"/>
    <cellStyle name="Obično 8 13" xfId="7090"/>
    <cellStyle name="Obično 8 14" xfId="6868"/>
    <cellStyle name="Obično 8 15" xfId="7659"/>
    <cellStyle name="Obično 8 16" xfId="7971"/>
    <cellStyle name="Obično 8 2" xfId="782"/>
    <cellStyle name="Obično 8 3" xfId="1030"/>
    <cellStyle name="Obično 8 4" xfId="1186"/>
    <cellStyle name="Obično 8 5" xfId="1112"/>
    <cellStyle name="Obično 8 6" xfId="2887"/>
    <cellStyle name="Obično 8 7" xfId="2558"/>
    <cellStyle name="Obično 8 8" xfId="2895"/>
    <cellStyle name="Obično 8 9" xfId="2541"/>
    <cellStyle name="Obično 9" xfId="783"/>
    <cellStyle name="Obično 9 10" xfId="3634"/>
    <cellStyle name="Obično 9 11" xfId="3769"/>
    <cellStyle name="Obično 9 12" xfId="4684"/>
    <cellStyle name="Obično 9 13" xfId="7231"/>
    <cellStyle name="Obično 9 14" xfId="7328"/>
    <cellStyle name="Obično 9 15" xfId="6944"/>
    <cellStyle name="Obično 9 16" xfId="6560"/>
    <cellStyle name="Obično 9 2" xfId="784"/>
    <cellStyle name="Obično 9 3" xfId="1031"/>
    <cellStyle name="Obično 9 4" xfId="1187"/>
    <cellStyle name="Obično 9 5" xfId="1111"/>
    <cellStyle name="Obično 9 6" xfId="2888"/>
    <cellStyle name="Obično 9 7" xfId="2557"/>
    <cellStyle name="Obično 9 8" xfId="2896"/>
    <cellStyle name="Obično 9 9" xfId="2539"/>
    <cellStyle name="Obično_609 - SAMOBOR-armatura" xfId="785"/>
    <cellStyle name="Output 2" xfId="786"/>
    <cellStyle name="Output 2 2" xfId="787"/>
    <cellStyle name="Output 2 3" xfId="1824"/>
    <cellStyle name="Output 2 3 2" xfId="2004"/>
    <cellStyle name="Output 2 3 3" xfId="2473"/>
    <cellStyle name="Output 2 4" xfId="2378"/>
    <cellStyle name="Output 2_Rabac 2011 - 080310" xfId="788"/>
    <cellStyle name="Percent [2]" xfId="789"/>
    <cellStyle name="Percent [2] 10" xfId="3395"/>
    <cellStyle name="Percent [2] 11" xfId="3405"/>
    <cellStyle name="Percent [2] 12" xfId="3415"/>
    <cellStyle name="Percent [2] 13" xfId="3425"/>
    <cellStyle name="Percent [2] 14" xfId="3435"/>
    <cellStyle name="Percent [2] 15" xfId="3445"/>
    <cellStyle name="Percent [2] 16" xfId="3455"/>
    <cellStyle name="Percent [2] 17" xfId="3465"/>
    <cellStyle name="Percent [2] 18" xfId="3475"/>
    <cellStyle name="Percent [2] 19" xfId="3485"/>
    <cellStyle name="Percent [2] 2" xfId="790"/>
    <cellStyle name="Percent [2] 20" xfId="3495"/>
    <cellStyle name="Percent [2] 21" xfId="3505"/>
    <cellStyle name="Percent [2] 22" xfId="3515"/>
    <cellStyle name="Percent [2] 23" xfId="3525"/>
    <cellStyle name="Percent [2] 24" xfId="3536"/>
    <cellStyle name="Percent [2] 25" xfId="3770"/>
    <cellStyle name="Percent [2] 26" xfId="4685"/>
    <cellStyle name="Percent [2] 27" xfId="7230"/>
    <cellStyle name="Percent [2] 28" xfId="7466"/>
    <cellStyle name="Percent [2] 29" xfId="7875"/>
    <cellStyle name="Percent [2] 3" xfId="1032"/>
    <cellStyle name="Percent [2] 30" xfId="9319"/>
    <cellStyle name="Percent [2] 4" xfId="1553"/>
    <cellStyle name="Percent [2] 5" xfId="2325"/>
    <cellStyle name="Percent [2] 6" xfId="2889"/>
    <cellStyle name="Percent [2] 7" xfId="2555"/>
    <cellStyle name="Percent [2] 8" xfId="2976"/>
    <cellStyle name="Percent [2] 9" xfId="2538"/>
    <cellStyle name="Percent 10" xfId="791"/>
    <cellStyle name="Percent 10 2" xfId="792"/>
    <cellStyle name="Percent 10 3" xfId="793"/>
    <cellStyle name="Percent 10 3 10" xfId="4686"/>
    <cellStyle name="Percent 10 3 10 2" xfId="15239"/>
    <cellStyle name="Percent 10 3 11" xfId="7087"/>
    <cellStyle name="Percent 10 3 11 2" xfId="17536"/>
    <cellStyle name="Percent 10 3 12" xfId="6865"/>
    <cellStyle name="Percent 10 3 12 2" xfId="17340"/>
    <cellStyle name="Percent 10 3 13" xfId="8426"/>
    <cellStyle name="Percent 10 3 13 2" xfId="18679"/>
    <cellStyle name="Percent 10 3 14" xfId="9833"/>
    <cellStyle name="Percent 10 3 14 2" xfId="20044"/>
    <cellStyle name="Percent 10 3 15" xfId="13378"/>
    <cellStyle name="Percent 10 3 2" xfId="1033"/>
    <cellStyle name="Percent 10 3 2 10" xfId="4718"/>
    <cellStyle name="Percent 10 3 2 10 2" xfId="15267"/>
    <cellStyle name="Percent 10 3 2 11" xfId="7703"/>
    <cellStyle name="Percent 10 3 2 11 2" xfId="18027"/>
    <cellStyle name="Percent 10 3 2 12" xfId="6676"/>
    <cellStyle name="Percent 10 3 2 12 2" xfId="17183"/>
    <cellStyle name="Percent 10 3 2 13" xfId="6522"/>
    <cellStyle name="Percent 10 3 2 13 2" xfId="17052"/>
    <cellStyle name="Percent 10 3 2 14" xfId="8472"/>
    <cellStyle name="Percent 10 3 2 14 2" xfId="18723"/>
    <cellStyle name="Percent 10 3 2 15" xfId="13409"/>
    <cellStyle name="Percent 10 3 2 2" xfId="2063"/>
    <cellStyle name="Percent 10 3 2 2 2" xfId="3189"/>
    <cellStyle name="Percent 10 3 2 2 2 2" xfId="4380"/>
    <cellStyle name="Percent 10 3 2 2 2 2 2" xfId="6118"/>
    <cellStyle name="Percent 10 3 2 2 2 2 2 2" xfId="16667"/>
    <cellStyle name="Percent 10 3 2 2 2 2 3" xfId="9117"/>
    <cellStyle name="Percent 10 3 2 2 2 2 3 2" xfId="19357"/>
    <cellStyle name="Percent 10 3 2 2 2 2 4" xfId="10505"/>
    <cellStyle name="Percent 10 3 2 2 2 2 4 2" xfId="20707"/>
    <cellStyle name="Percent 10 3 2 2 2 2 5" xfId="11816"/>
    <cellStyle name="Percent 10 3 2 2 2 2 5 2" xfId="22001"/>
    <cellStyle name="Percent 10 3 2 2 2 2 6" xfId="13070"/>
    <cellStyle name="Percent 10 3 2 2 2 2 6 2" xfId="23255"/>
    <cellStyle name="Percent 10 3 2 2 2 2 7" xfId="15020"/>
    <cellStyle name="Percent 10 3 2 2 2 3" xfId="5293"/>
    <cellStyle name="Percent 10 3 2 2 2 3 2" xfId="15842"/>
    <cellStyle name="Percent 10 3 2 2 2 4" xfId="8141"/>
    <cellStyle name="Percent 10 3 2 2 2 4 2" xfId="18413"/>
    <cellStyle name="Percent 10 3 2 2 2 5" xfId="9573"/>
    <cellStyle name="Percent 10 3 2 2 2 5 2" xfId="19800"/>
    <cellStyle name="Percent 10 3 2 2 2 6" xfId="10949"/>
    <cellStyle name="Percent 10 3 2 2 2 6 2" xfId="21143"/>
    <cellStyle name="Percent 10 3 2 2 2 7" xfId="12245"/>
    <cellStyle name="Percent 10 3 2 2 2 7 2" xfId="22430"/>
    <cellStyle name="Percent 10 3 2 2 2 8" xfId="14169"/>
    <cellStyle name="Percent 10 3 2 2 3" xfId="3884"/>
    <cellStyle name="Percent 10 3 2 2 3 2" xfId="5622"/>
    <cellStyle name="Percent 10 3 2 2 3 2 2" xfId="16171"/>
    <cellStyle name="Percent 10 3 2 2 3 3" xfId="8621"/>
    <cellStyle name="Percent 10 3 2 2 3 3 2" xfId="18861"/>
    <cellStyle name="Percent 10 3 2 2 3 4" xfId="10009"/>
    <cellStyle name="Percent 10 3 2 2 3 4 2" xfId="20211"/>
    <cellStyle name="Percent 10 3 2 2 3 5" xfId="11320"/>
    <cellStyle name="Percent 10 3 2 2 3 5 2" xfId="21505"/>
    <cellStyle name="Percent 10 3 2 2 3 6" xfId="12574"/>
    <cellStyle name="Percent 10 3 2 2 3 6 2" xfId="22759"/>
    <cellStyle name="Percent 10 3 2 2 3 7" xfId="14524"/>
    <cellStyle name="Percent 10 3 2 2 4" xfId="4797"/>
    <cellStyle name="Percent 10 3 2 2 4 2" xfId="15346"/>
    <cellStyle name="Percent 10 3 2 2 5" xfId="6485"/>
    <cellStyle name="Percent 10 3 2 2 5 2" xfId="17019"/>
    <cellStyle name="Percent 10 3 2 2 6" xfId="7512"/>
    <cellStyle name="Percent 10 3 2 2 6 2" xfId="17889"/>
    <cellStyle name="Percent 10 3 2 2 7" xfId="6839"/>
    <cellStyle name="Percent 10 3 2 2 7 2" xfId="17315"/>
    <cellStyle name="Percent 10 3 2 2 8" xfId="7602"/>
    <cellStyle name="Percent 10 3 2 2 8 2" xfId="17954"/>
    <cellStyle name="Percent 10 3 2 2 9" xfId="13644"/>
    <cellStyle name="Percent 10 3 2 3" xfId="2156"/>
    <cellStyle name="Percent 10 3 2 3 2" xfId="3278"/>
    <cellStyle name="Percent 10 3 2 3 2 2" xfId="4469"/>
    <cellStyle name="Percent 10 3 2 3 2 2 2" xfId="6207"/>
    <cellStyle name="Percent 10 3 2 3 2 2 2 2" xfId="16756"/>
    <cellStyle name="Percent 10 3 2 3 2 2 3" xfId="9206"/>
    <cellStyle name="Percent 10 3 2 3 2 2 3 2" xfId="19446"/>
    <cellStyle name="Percent 10 3 2 3 2 2 4" xfId="10594"/>
    <cellStyle name="Percent 10 3 2 3 2 2 4 2" xfId="20796"/>
    <cellStyle name="Percent 10 3 2 3 2 2 5" xfId="11905"/>
    <cellStyle name="Percent 10 3 2 3 2 2 5 2" xfId="22090"/>
    <cellStyle name="Percent 10 3 2 3 2 2 6" xfId="13159"/>
    <cellStyle name="Percent 10 3 2 3 2 2 6 2" xfId="23344"/>
    <cellStyle name="Percent 10 3 2 3 2 2 7" xfId="15109"/>
    <cellStyle name="Percent 10 3 2 3 2 3" xfId="5382"/>
    <cellStyle name="Percent 10 3 2 3 2 3 2" xfId="15931"/>
    <cellStyle name="Percent 10 3 2 3 2 4" xfId="8230"/>
    <cellStyle name="Percent 10 3 2 3 2 4 2" xfId="18502"/>
    <cellStyle name="Percent 10 3 2 3 2 5" xfId="9662"/>
    <cellStyle name="Percent 10 3 2 3 2 5 2" xfId="19889"/>
    <cellStyle name="Percent 10 3 2 3 2 6" xfId="11038"/>
    <cellStyle name="Percent 10 3 2 3 2 6 2" xfId="21232"/>
    <cellStyle name="Percent 10 3 2 3 2 7" xfId="12334"/>
    <cellStyle name="Percent 10 3 2 3 2 7 2" xfId="22519"/>
    <cellStyle name="Percent 10 3 2 3 2 8" xfId="14258"/>
    <cellStyle name="Percent 10 3 2 3 3" xfId="3973"/>
    <cellStyle name="Percent 10 3 2 3 3 2" xfId="5711"/>
    <cellStyle name="Percent 10 3 2 3 3 2 2" xfId="16260"/>
    <cellStyle name="Percent 10 3 2 3 3 3" xfId="8710"/>
    <cellStyle name="Percent 10 3 2 3 3 3 2" xfId="18950"/>
    <cellStyle name="Percent 10 3 2 3 3 4" xfId="10098"/>
    <cellStyle name="Percent 10 3 2 3 3 4 2" xfId="20300"/>
    <cellStyle name="Percent 10 3 2 3 3 5" xfId="11409"/>
    <cellStyle name="Percent 10 3 2 3 3 5 2" xfId="21594"/>
    <cellStyle name="Percent 10 3 2 3 3 6" xfId="12663"/>
    <cellStyle name="Percent 10 3 2 3 3 6 2" xfId="22848"/>
    <cellStyle name="Percent 10 3 2 3 3 7" xfId="14613"/>
    <cellStyle name="Percent 10 3 2 3 4" xfId="4886"/>
    <cellStyle name="Percent 10 3 2 3 4 2" xfId="15435"/>
    <cellStyle name="Percent 10 3 2 3 5" xfId="6439"/>
    <cellStyle name="Percent 10 3 2 3 5 2" xfId="16973"/>
    <cellStyle name="Percent 10 3 2 3 6" xfId="7454"/>
    <cellStyle name="Percent 10 3 2 3 6 2" xfId="17844"/>
    <cellStyle name="Percent 10 3 2 3 7" xfId="6683"/>
    <cellStyle name="Percent 10 3 2 3 7 2" xfId="17189"/>
    <cellStyle name="Percent 10 3 2 3 8" xfId="7092"/>
    <cellStyle name="Percent 10 3 2 3 8 2" xfId="17538"/>
    <cellStyle name="Percent 10 3 2 3 9" xfId="13735"/>
    <cellStyle name="Percent 10 3 2 4" xfId="2518"/>
    <cellStyle name="Percent 10 3 2 4 2" xfId="3378"/>
    <cellStyle name="Percent 10 3 2 4 2 2" xfId="4569"/>
    <cellStyle name="Percent 10 3 2 4 2 2 2" xfId="6307"/>
    <cellStyle name="Percent 10 3 2 4 2 2 2 2" xfId="16856"/>
    <cellStyle name="Percent 10 3 2 4 2 2 3" xfId="9306"/>
    <cellStyle name="Percent 10 3 2 4 2 2 3 2" xfId="19546"/>
    <cellStyle name="Percent 10 3 2 4 2 2 4" xfId="10694"/>
    <cellStyle name="Percent 10 3 2 4 2 2 4 2" xfId="20896"/>
    <cellStyle name="Percent 10 3 2 4 2 2 5" xfId="12005"/>
    <cellStyle name="Percent 10 3 2 4 2 2 5 2" xfId="22190"/>
    <cellStyle name="Percent 10 3 2 4 2 2 6" xfId="13259"/>
    <cellStyle name="Percent 10 3 2 4 2 2 6 2" xfId="23444"/>
    <cellStyle name="Percent 10 3 2 4 2 2 7" xfId="15209"/>
    <cellStyle name="Percent 10 3 2 4 2 3" xfId="5482"/>
    <cellStyle name="Percent 10 3 2 4 2 3 2" xfId="16031"/>
    <cellStyle name="Percent 10 3 2 4 2 4" xfId="8330"/>
    <cellStyle name="Percent 10 3 2 4 2 4 2" xfId="18602"/>
    <cellStyle name="Percent 10 3 2 4 2 5" xfId="9762"/>
    <cellStyle name="Percent 10 3 2 4 2 5 2" xfId="19989"/>
    <cellStyle name="Percent 10 3 2 4 2 6" xfId="11138"/>
    <cellStyle name="Percent 10 3 2 4 2 6 2" xfId="21332"/>
    <cellStyle name="Percent 10 3 2 4 2 7" xfId="12434"/>
    <cellStyle name="Percent 10 3 2 4 2 7 2" xfId="22619"/>
    <cellStyle name="Percent 10 3 2 4 2 8" xfId="14358"/>
    <cellStyle name="Percent 10 3 2 4 3" xfId="4073"/>
    <cellStyle name="Percent 10 3 2 4 3 2" xfId="5811"/>
    <cellStyle name="Percent 10 3 2 4 3 2 2" xfId="16360"/>
    <cellStyle name="Percent 10 3 2 4 3 3" xfId="8810"/>
    <cellStyle name="Percent 10 3 2 4 3 3 2" xfId="19050"/>
    <cellStyle name="Percent 10 3 2 4 3 4" xfId="10198"/>
    <cellStyle name="Percent 10 3 2 4 3 4 2" xfId="20400"/>
    <cellStyle name="Percent 10 3 2 4 3 5" xfId="11509"/>
    <cellStyle name="Percent 10 3 2 4 3 5 2" xfId="21694"/>
    <cellStyle name="Percent 10 3 2 4 3 6" xfId="12763"/>
    <cellStyle name="Percent 10 3 2 4 3 6 2" xfId="22948"/>
    <cellStyle name="Percent 10 3 2 4 3 7" xfId="14713"/>
    <cellStyle name="Percent 10 3 2 4 4" xfId="4986"/>
    <cellStyle name="Percent 10 3 2 4 4 2" xfId="15535"/>
    <cellStyle name="Percent 10 3 2 4 5" xfId="6935"/>
    <cellStyle name="Percent 10 3 2 4 5 2" xfId="17398"/>
    <cellStyle name="Percent 10 3 2 4 6" xfId="6562"/>
    <cellStyle name="Percent 10 3 2 4 6 2" xfId="17089"/>
    <cellStyle name="Percent 10 3 2 4 7" xfId="7664"/>
    <cellStyle name="Percent 10 3 2 4 7 2" xfId="17999"/>
    <cellStyle name="Percent 10 3 2 4 8" xfId="6357"/>
    <cellStyle name="Percent 10 3 2 4 8 2" xfId="16901"/>
    <cellStyle name="Percent 10 3 2 4 9" xfId="13858"/>
    <cellStyle name="Percent 10 3 2 5" xfId="2975"/>
    <cellStyle name="Percent 10 3 2 5 2" xfId="4199"/>
    <cellStyle name="Percent 10 3 2 5 2 2" xfId="5937"/>
    <cellStyle name="Percent 10 3 2 5 2 2 2" xfId="16486"/>
    <cellStyle name="Percent 10 3 2 5 2 3" xfId="8936"/>
    <cellStyle name="Percent 10 3 2 5 2 3 2" xfId="19176"/>
    <cellStyle name="Percent 10 3 2 5 2 4" xfId="10324"/>
    <cellStyle name="Percent 10 3 2 5 2 4 2" xfId="20526"/>
    <cellStyle name="Percent 10 3 2 5 2 5" xfId="11635"/>
    <cellStyle name="Percent 10 3 2 5 2 5 2" xfId="21820"/>
    <cellStyle name="Percent 10 3 2 5 2 6" xfId="12889"/>
    <cellStyle name="Percent 10 3 2 5 2 6 2" xfId="23074"/>
    <cellStyle name="Percent 10 3 2 5 2 7" xfId="14839"/>
    <cellStyle name="Percent 10 3 2 5 3" xfId="5112"/>
    <cellStyle name="Percent 10 3 2 5 3 2" xfId="15661"/>
    <cellStyle name="Percent 10 3 2 5 4" xfId="7945"/>
    <cellStyle name="Percent 10 3 2 5 4 2" xfId="18221"/>
    <cellStyle name="Percent 10 3 2 5 5" xfId="9380"/>
    <cellStyle name="Percent 10 3 2 5 5 2" xfId="19610"/>
    <cellStyle name="Percent 10 3 2 5 6" xfId="10762"/>
    <cellStyle name="Percent 10 3 2 5 6 2" xfId="20958"/>
    <cellStyle name="Percent 10 3 2 5 7" xfId="12064"/>
    <cellStyle name="Percent 10 3 2 5 7 2" xfId="22249"/>
    <cellStyle name="Percent 10 3 2 5 8" xfId="13988"/>
    <cellStyle name="Percent 10 3 2 6" xfId="3039"/>
    <cellStyle name="Percent 10 3 2 6 2" xfId="4238"/>
    <cellStyle name="Percent 10 3 2 6 2 2" xfId="5976"/>
    <cellStyle name="Percent 10 3 2 6 2 2 2" xfId="16525"/>
    <cellStyle name="Percent 10 3 2 6 2 3" xfId="8975"/>
    <cellStyle name="Percent 10 3 2 6 2 3 2" xfId="19215"/>
    <cellStyle name="Percent 10 3 2 6 2 4" xfId="10363"/>
    <cellStyle name="Percent 10 3 2 6 2 4 2" xfId="20565"/>
    <cellStyle name="Percent 10 3 2 6 2 5" xfId="11674"/>
    <cellStyle name="Percent 10 3 2 6 2 5 2" xfId="21859"/>
    <cellStyle name="Percent 10 3 2 6 2 6" xfId="12928"/>
    <cellStyle name="Percent 10 3 2 6 2 6 2" xfId="23113"/>
    <cellStyle name="Percent 10 3 2 6 2 7" xfId="14878"/>
    <cellStyle name="Percent 10 3 2 6 3" xfId="5151"/>
    <cellStyle name="Percent 10 3 2 6 3 2" xfId="15700"/>
    <cellStyle name="Percent 10 3 2 6 4" xfId="7995"/>
    <cellStyle name="Percent 10 3 2 6 4 2" xfId="18267"/>
    <cellStyle name="Percent 10 3 2 6 5" xfId="9427"/>
    <cellStyle name="Percent 10 3 2 6 5 2" xfId="19654"/>
    <cellStyle name="Percent 10 3 2 6 6" xfId="10804"/>
    <cellStyle name="Percent 10 3 2 6 6 2" xfId="20998"/>
    <cellStyle name="Percent 10 3 2 6 7" xfId="12103"/>
    <cellStyle name="Percent 10 3 2 6 7 2" xfId="22288"/>
    <cellStyle name="Percent 10 3 2 6 8" xfId="14027"/>
    <cellStyle name="Percent 10 3 2 7" xfId="3076"/>
    <cellStyle name="Percent 10 3 2 7 2" xfId="4268"/>
    <cellStyle name="Percent 10 3 2 7 2 2" xfId="6006"/>
    <cellStyle name="Percent 10 3 2 7 2 2 2" xfId="16555"/>
    <cellStyle name="Percent 10 3 2 7 2 3" xfId="9005"/>
    <cellStyle name="Percent 10 3 2 7 2 3 2" xfId="19245"/>
    <cellStyle name="Percent 10 3 2 7 2 4" xfId="10393"/>
    <cellStyle name="Percent 10 3 2 7 2 4 2" xfId="20595"/>
    <cellStyle name="Percent 10 3 2 7 2 5" xfId="11704"/>
    <cellStyle name="Percent 10 3 2 7 2 5 2" xfId="21889"/>
    <cellStyle name="Percent 10 3 2 7 2 6" xfId="12958"/>
    <cellStyle name="Percent 10 3 2 7 2 6 2" xfId="23143"/>
    <cellStyle name="Percent 10 3 2 7 2 7" xfId="14908"/>
    <cellStyle name="Percent 10 3 2 7 3" xfId="5181"/>
    <cellStyle name="Percent 10 3 2 7 3 2" xfId="15730"/>
    <cellStyle name="Percent 10 3 2 7 4" xfId="8028"/>
    <cellStyle name="Percent 10 3 2 7 4 2" xfId="18300"/>
    <cellStyle name="Percent 10 3 2 7 5" xfId="9460"/>
    <cellStyle name="Percent 10 3 2 7 5 2" xfId="19687"/>
    <cellStyle name="Percent 10 3 2 7 6" xfId="10837"/>
    <cellStyle name="Percent 10 3 2 7 6 2" xfId="21031"/>
    <cellStyle name="Percent 10 3 2 7 7" xfId="12133"/>
    <cellStyle name="Percent 10 3 2 7 7 2" xfId="22318"/>
    <cellStyle name="Percent 10 3 2 7 8" xfId="14057"/>
    <cellStyle name="Percent 10 3 2 8" xfId="3110"/>
    <cellStyle name="Percent 10 3 2 8 2" xfId="4301"/>
    <cellStyle name="Percent 10 3 2 8 2 2" xfId="6039"/>
    <cellStyle name="Percent 10 3 2 8 2 2 2" xfId="16588"/>
    <cellStyle name="Percent 10 3 2 8 2 3" xfId="9038"/>
    <cellStyle name="Percent 10 3 2 8 2 3 2" xfId="19278"/>
    <cellStyle name="Percent 10 3 2 8 2 4" xfId="10426"/>
    <cellStyle name="Percent 10 3 2 8 2 4 2" xfId="20628"/>
    <cellStyle name="Percent 10 3 2 8 2 5" xfId="11737"/>
    <cellStyle name="Percent 10 3 2 8 2 5 2" xfId="21922"/>
    <cellStyle name="Percent 10 3 2 8 2 6" xfId="12991"/>
    <cellStyle name="Percent 10 3 2 8 2 6 2" xfId="23176"/>
    <cellStyle name="Percent 10 3 2 8 2 7" xfId="14941"/>
    <cellStyle name="Percent 10 3 2 8 3" xfId="5214"/>
    <cellStyle name="Percent 10 3 2 8 3 2" xfId="15763"/>
    <cellStyle name="Percent 10 3 2 8 4" xfId="8062"/>
    <cellStyle name="Percent 10 3 2 8 4 2" xfId="18334"/>
    <cellStyle name="Percent 10 3 2 8 5" xfId="9494"/>
    <cellStyle name="Percent 10 3 2 8 5 2" xfId="19721"/>
    <cellStyle name="Percent 10 3 2 8 6" xfId="10870"/>
    <cellStyle name="Percent 10 3 2 8 6 2" xfId="21064"/>
    <cellStyle name="Percent 10 3 2 8 7" xfId="12166"/>
    <cellStyle name="Percent 10 3 2 8 7 2" xfId="22351"/>
    <cellStyle name="Percent 10 3 2 8 8" xfId="14090"/>
    <cellStyle name="Percent 10 3 2 9" xfId="3804"/>
    <cellStyle name="Percent 10 3 2 9 2" xfId="5542"/>
    <cellStyle name="Percent 10 3 2 9 2 2" xfId="16091"/>
    <cellStyle name="Percent 10 3 2 9 3" xfId="8541"/>
    <cellStyle name="Percent 10 3 2 9 3 2" xfId="18781"/>
    <cellStyle name="Percent 10 3 2 9 4" xfId="9929"/>
    <cellStyle name="Percent 10 3 2 9 4 2" xfId="20131"/>
    <cellStyle name="Percent 10 3 2 9 5" xfId="11240"/>
    <cellStyle name="Percent 10 3 2 9 5 2" xfId="21425"/>
    <cellStyle name="Percent 10 3 2 9 6" xfId="12494"/>
    <cellStyle name="Percent 10 3 2 9 6 2" xfId="22679"/>
    <cellStyle name="Percent 10 3 2 9 7" xfId="14444"/>
    <cellStyle name="Percent 10 3 3" xfId="1790"/>
    <cellStyle name="Percent 10 3 3 2" xfId="2005"/>
    <cellStyle name="Percent 10 3 3 2 2" xfId="3166"/>
    <cellStyle name="Percent 10 3 3 2 2 2" xfId="4357"/>
    <cellStyle name="Percent 10 3 3 2 2 2 2" xfId="6095"/>
    <cellStyle name="Percent 10 3 3 2 2 2 2 2" xfId="16644"/>
    <cellStyle name="Percent 10 3 3 2 2 2 3" xfId="9094"/>
    <cellStyle name="Percent 10 3 3 2 2 2 3 2" xfId="19334"/>
    <cellStyle name="Percent 10 3 3 2 2 2 4" xfId="10482"/>
    <cellStyle name="Percent 10 3 3 2 2 2 4 2" xfId="20684"/>
    <cellStyle name="Percent 10 3 3 2 2 2 5" xfId="11793"/>
    <cellStyle name="Percent 10 3 3 2 2 2 5 2" xfId="21978"/>
    <cellStyle name="Percent 10 3 3 2 2 2 6" xfId="13047"/>
    <cellStyle name="Percent 10 3 3 2 2 2 6 2" xfId="23232"/>
    <cellStyle name="Percent 10 3 3 2 2 2 7" xfId="14997"/>
    <cellStyle name="Percent 10 3 3 2 2 3" xfId="5270"/>
    <cellStyle name="Percent 10 3 3 2 2 3 2" xfId="15819"/>
    <cellStyle name="Percent 10 3 3 2 2 4" xfId="8118"/>
    <cellStyle name="Percent 10 3 3 2 2 4 2" xfId="18390"/>
    <cellStyle name="Percent 10 3 3 2 2 5" xfId="9550"/>
    <cellStyle name="Percent 10 3 3 2 2 5 2" xfId="19777"/>
    <cellStyle name="Percent 10 3 3 2 2 6" xfId="10926"/>
    <cellStyle name="Percent 10 3 3 2 2 6 2" xfId="21120"/>
    <cellStyle name="Percent 10 3 3 2 2 7" xfId="12222"/>
    <cellStyle name="Percent 10 3 3 2 2 7 2" xfId="22407"/>
    <cellStyle name="Percent 10 3 3 2 2 8" xfId="14146"/>
    <cellStyle name="Percent 10 3 3 2 3" xfId="3861"/>
    <cellStyle name="Percent 10 3 3 2 3 2" xfId="5599"/>
    <cellStyle name="Percent 10 3 3 2 3 2 2" xfId="16148"/>
    <cellStyle name="Percent 10 3 3 2 3 3" xfId="8598"/>
    <cellStyle name="Percent 10 3 3 2 3 3 2" xfId="18838"/>
    <cellStyle name="Percent 10 3 3 2 3 4" xfId="9986"/>
    <cellStyle name="Percent 10 3 3 2 3 4 2" xfId="20188"/>
    <cellStyle name="Percent 10 3 3 2 3 5" xfId="11297"/>
    <cellStyle name="Percent 10 3 3 2 3 5 2" xfId="21482"/>
    <cellStyle name="Percent 10 3 3 2 3 6" xfId="12551"/>
    <cellStyle name="Percent 10 3 3 2 3 6 2" xfId="22736"/>
    <cellStyle name="Percent 10 3 3 2 3 7" xfId="14501"/>
    <cellStyle name="Percent 10 3 3 2 4" xfId="4774"/>
    <cellStyle name="Percent 10 3 3 2 4 2" xfId="15323"/>
    <cellStyle name="Percent 10 3 3 2 5" xfId="7296"/>
    <cellStyle name="Percent 10 3 3 2 5 2" xfId="17710"/>
    <cellStyle name="Percent 10 3 3 2 6" xfId="7744"/>
    <cellStyle name="Percent 10 3 3 2 6 2" xfId="18054"/>
    <cellStyle name="Percent 10 3 3 2 7" xfId="8387"/>
    <cellStyle name="Percent 10 3 3 2 7 2" xfId="18647"/>
    <cellStyle name="Percent 10 3 3 2 8" xfId="9805"/>
    <cellStyle name="Percent 10 3 3 2 8 2" xfId="20021"/>
    <cellStyle name="Percent 10 3 3 2 9" xfId="13616"/>
    <cellStyle name="Percent 10 3 3 3" xfId="2128"/>
    <cellStyle name="Percent 10 3 3 3 2" xfId="3250"/>
    <cellStyle name="Percent 10 3 3 3 2 2" xfId="4441"/>
    <cellStyle name="Percent 10 3 3 3 2 2 2" xfId="6179"/>
    <cellStyle name="Percent 10 3 3 3 2 2 2 2" xfId="16728"/>
    <cellStyle name="Percent 10 3 3 3 2 2 3" xfId="9178"/>
    <cellStyle name="Percent 10 3 3 3 2 2 3 2" xfId="19418"/>
    <cellStyle name="Percent 10 3 3 3 2 2 4" xfId="10566"/>
    <cellStyle name="Percent 10 3 3 3 2 2 4 2" xfId="20768"/>
    <cellStyle name="Percent 10 3 3 3 2 2 5" xfId="11877"/>
    <cellStyle name="Percent 10 3 3 3 2 2 5 2" xfId="22062"/>
    <cellStyle name="Percent 10 3 3 3 2 2 6" xfId="13131"/>
    <cellStyle name="Percent 10 3 3 3 2 2 6 2" xfId="23316"/>
    <cellStyle name="Percent 10 3 3 3 2 2 7" xfId="15081"/>
    <cellStyle name="Percent 10 3 3 3 2 3" xfId="5354"/>
    <cellStyle name="Percent 10 3 3 3 2 3 2" xfId="15903"/>
    <cellStyle name="Percent 10 3 3 3 2 4" xfId="8202"/>
    <cellStyle name="Percent 10 3 3 3 2 4 2" xfId="18474"/>
    <cellStyle name="Percent 10 3 3 3 2 5" xfId="9634"/>
    <cellStyle name="Percent 10 3 3 3 2 5 2" xfId="19861"/>
    <cellStyle name="Percent 10 3 3 3 2 6" xfId="11010"/>
    <cellStyle name="Percent 10 3 3 3 2 6 2" xfId="21204"/>
    <cellStyle name="Percent 10 3 3 3 2 7" xfId="12306"/>
    <cellStyle name="Percent 10 3 3 3 2 7 2" xfId="22491"/>
    <cellStyle name="Percent 10 3 3 3 2 8" xfId="14230"/>
    <cellStyle name="Percent 10 3 3 3 3" xfId="3945"/>
    <cellStyle name="Percent 10 3 3 3 3 2" xfId="5683"/>
    <cellStyle name="Percent 10 3 3 3 3 2 2" xfId="16232"/>
    <cellStyle name="Percent 10 3 3 3 3 3" xfId="8682"/>
    <cellStyle name="Percent 10 3 3 3 3 3 2" xfId="18922"/>
    <cellStyle name="Percent 10 3 3 3 3 4" xfId="10070"/>
    <cellStyle name="Percent 10 3 3 3 3 4 2" xfId="20272"/>
    <cellStyle name="Percent 10 3 3 3 3 5" xfId="11381"/>
    <cellStyle name="Percent 10 3 3 3 3 5 2" xfId="21566"/>
    <cellStyle name="Percent 10 3 3 3 3 6" xfId="12635"/>
    <cellStyle name="Percent 10 3 3 3 3 6 2" xfId="22820"/>
    <cellStyle name="Percent 10 3 3 3 3 7" xfId="14585"/>
    <cellStyle name="Percent 10 3 3 3 4" xfId="4858"/>
    <cellStyle name="Percent 10 3 3 3 4 2" xfId="15407"/>
    <cellStyle name="Percent 10 3 3 3 5" xfId="6859"/>
    <cellStyle name="Percent 10 3 3 3 5 2" xfId="17334"/>
    <cellStyle name="Percent 10 3 3 3 6" xfId="6768"/>
    <cellStyle name="Percent 10 3 3 3 6 2" xfId="17261"/>
    <cellStyle name="Percent 10 3 3 3 7" xfId="7593"/>
    <cellStyle name="Percent 10 3 3 3 7 2" xfId="17946"/>
    <cellStyle name="Percent 10 3 3 3 8" xfId="7822"/>
    <cellStyle name="Percent 10 3 3 3 8 2" xfId="18121"/>
    <cellStyle name="Percent 10 3 3 3 9" xfId="13707"/>
    <cellStyle name="Percent 10 3 3 4" xfId="2474"/>
    <cellStyle name="Percent 10 3 3 4 2" xfId="3355"/>
    <cellStyle name="Percent 10 3 3 4 2 2" xfId="4546"/>
    <cellStyle name="Percent 10 3 3 4 2 2 2" xfId="6284"/>
    <cellStyle name="Percent 10 3 3 4 2 2 2 2" xfId="16833"/>
    <cellStyle name="Percent 10 3 3 4 2 2 3" xfId="9283"/>
    <cellStyle name="Percent 10 3 3 4 2 2 3 2" xfId="19523"/>
    <cellStyle name="Percent 10 3 3 4 2 2 4" xfId="10671"/>
    <cellStyle name="Percent 10 3 3 4 2 2 4 2" xfId="20873"/>
    <cellStyle name="Percent 10 3 3 4 2 2 5" xfId="11982"/>
    <cellStyle name="Percent 10 3 3 4 2 2 5 2" xfId="22167"/>
    <cellStyle name="Percent 10 3 3 4 2 2 6" xfId="13236"/>
    <cellStyle name="Percent 10 3 3 4 2 2 6 2" xfId="23421"/>
    <cellStyle name="Percent 10 3 3 4 2 2 7" xfId="15186"/>
    <cellStyle name="Percent 10 3 3 4 2 3" xfId="5459"/>
    <cellStyle name="Percent 10 3 3 4 2 3 2" xfId="16008"/>
    <cellStyle name="Percent 10 3 3 4 2 4" xfId="8307"/>
    <cellStyle name="Percent 10 3 3 4 2 4 2" xfId="18579"/>
    <cellStyle name="Percent 10 3 3 4 2 5" xfId="9739"/>
    <cellStyle name="Percent 10 3 3 4 2 5 2" xfId="19966"/>
    <cellStyle name="Percent 10 3 3 4 2 6" xfId="11115"/>
    <cellStyle name="Percent 10 3 3 4 2 6 2" xfId="21309"/>
    <cellStyle name="Percent 10 3 3 4 2 7" xfId="12411"/>
    <cellStyle name="Percent 10 3 3 4 2 7 2" xfId="22596"/>
    <cellStyle name="Percent 10 3 3 4 2 8" xfId="14335"/>
    <cellStyle name="Percent 10 3 3 4 3" xfId="4050"/>
    <cellStyle name="Percent 10 3 3 4 3 2" xfId="5788"/>
    <cellStyle name="Percent 10 3 3 4 3 2 2" xfId="16337"/>
    <cellStyle name="Percent 10 3 3 4 3 3" xfId="8787"/>
    <cellStyle name="Percent 10 3 3 4 3 3 2" xfId="19027"/>
    <cellStyle name="Percent 10 3 3 4 3 4" xfId="10175"/>
    <cellStyle name="Percent 10 3 3 4 3 4 2" xfId="20377"/>
    <cellStyle name="Percent 10 3 3 4 3 5" xfId="11486"/>
    <cellStyle name="Percent 10 3 3 4 3 5 2" xfId="21671"/>
    <cellStyle name="Percent 10 3 3 4 3 6" xfId="12740"/>
    <cellStyle name="Percent 10 3 3 4 3 6 2" xfId="22925"/>
    <cellStyle name="Percent 10 3 3 4 3 7" xfId="14690"/>
    <cellStyle name="Percent 10 3 3 4 4" xfId="4963"/>
    <cellStyle name="Percent 10 3 3 4 4 2" xfId="15512"/>
    <cellStyle name="Percent 10 3 3 4 5" xfId="6942"/>
    <cellStyle name="Percent 10 3 3 4 5 2" xfId="17404"/>
    <cellStyle name="Percent 10 3 3 4 6" xfId="6861"/>
    <cellStyle name="Percent 10 3 3 4 6 2" xfId="17336"/>
    <cellStyle name="Percent 10 3 3 4 7" xfId="8433"/>
    <cellStyle name="Percent 10 3 3 4 7 2" xfId="18686"/>
    <cellStyle name="Percent 10 3 3 4 8" xfId="9837"/>
    <cellStyle name="Percent 10 3 3 4 8 2" xfId="20048"/>
    <cellStyle name="Percent 10 3 3 4 9" xfId="13833"/>
    <cellStyle name="Percent 10 3 4" xfId="2369"/>
    <cellStyle name="Percent 10 3 5" xfId="2892"/>
    <cellStyle name="Percent 10 3 5 2" xfId="4155"/>
    <cellStyle name="Percent 10 3 5 2 2" xfId="5893"/>
    <cellStyle name="Percent 10 3 5 2 2 2" xfId="16442"/>
    <cellStyle name="Percent 10 3 5 2 3" xfId="8892"/>
    <cellStyle name="Percent 10 3 5 2 3 2" xfId="19132"/>
    <cellStyle name="Percent 10 3 5 2 4" xfId="10280"/>
    <cellStyle name="Percent 10 3 5 2 4 2" xfId="20482"/>
    <cellStyle name="Percent 10 3 5 2 5" xfId="11591"/>
    <cellStyle name="Percent 10 3 5 2 5 2" xfId="21776"/>
    <cellStyle name="Percent 10 3 5 2 6" xfId="12845"/>
    <cellStyle name="Percent 10 3 5 2 6 2" xfId="23030"/>
    <cellStyle name="Percent 10 3 5 2 7" xfId="14795"/>
    <cellStyle name="Percent 10 3 5 3" xfId="5068"/>
    <cellStyle name="Percent 10 3 5 3 2" xfId="15617"/>
    <cellStyle name="Percent 10 3 5 4" xfId="7892"/>
    <cellStyle name="Percent 10 3 5 4 2" xfId="18172"/>
    <cellStyle name="Percent 10 3 5 5" xfId="9330"/>
    <cellStyle name="Percent 10 3 5 5 2" xfId="19562"/>
    <cellStyle name="Percent 10 3 5 6" xfId="10715"/>
    <cellStyle name="Percent 10 3 5 6 2" xfId="20912"/>
    <cellStyle name="Percent 10 3 5 7" xfId="12020"/>
    <cellStyle name="Percent 10 3 5 7 2" xfId="22205"/>
    <cellStyle name="Percent 10 3 5 8" xfId="13944"/>
    <cellStyle name="Percent 10 3 6" xfId="2553"/>
    <cellStyle name="Percent 10 3 6 2" xfId="4086"/>
    <cellStyle name="Percent 10 3 6 2 2" xfId="5824"/>
    <cellStyle name="Percent 10 3 6 2 2 2" xfId="16373"/>
    <cellStyle name="Percent 10 3 6 2 3" xfId="8823"/>
    <cellStyle name="Percent 10 3 6 2 3 2" xfId="19063"/>
    <cellStyle name="Percent 10 3 6 2 4" xfId="10211"/>
    <cellStyle name="Percent 10 3 6 2 4 2" xfId="20413"/>
    <cellStyle name="Percent 10 3 6 2 5" xfId="11522"/>
    <cellStyle name="Percent 10 3 6 2 5 2" xfId="21707"/>
    <cellStyle name="Percent 10 3 6 2 6" xfId="12776"/>
    <cellStyle name="Percent 10 3 6 2 6 2" xfId="22961"/>
    <cellStyle name="Percent 10 3 6 2 7" xfId="14726"/>
    <cellStyle name="Percent 10 3 6 3" xfId="4999"/>
    <cellStyle name="Percent 10 3 6 3 2" xfId="15548"/>
    <cellStyle name="Percent 10 3 6 4" xfId="6362"/>
    <cellStyle name="Percent 10 3 6 4 2" xfId="16903"/>
    <cellStyle name="Percent 10 3 6 5" xfId="7840"/>
    <cellStyle name="Percent 10 3 6 5 2" xfId="18137"/>
    <cellStyle name="Percent 10 3 6 6" xfId="6677"/>
    <cellStyle name="Percent 10 3 6 6 2" xfId="17184"/>
    <cellStyle name="Percent 10 3 6 7" xfId="6801"/>
    <cellStyle name="Percent 10 3 6 7 2" xfId="17287"/>
    <cellStyle name="Percent 10 3 6 8" xfId="13871"/>
    <cellStyle name="Percent 10 3 7" xfId="2898"/>
    <cellStyle name="Percent 10 3 7 2" xfId="4156"/>
    <cellStyle name="Percent 10 3 7 2 2" xfId="5894"/>
    <cellStyle name="Percent 10 3 7 2 2 2" xfId="16443"/>
    <cellStyle name="Percent 10 3 7 2 3" xfId="8893"/>
    <cellStyle name="Percent 10 3 7 2 3 2" xfId="19133"/>
    <cellStyle name="Percent 10 3 7 2 4" xfId="10281"/>
    <cellStyle name="Percent 10 3 7 2 4 2" xfId="20483"/>
    <cellStyle name="Percent 10 3 7 2 5" xfId="11592"/>
    <cellStyle name="Percent 10 3 7 2 5 2" xfId="21777"/>
    <cellStyle name="Percent 10 3 7 2 6" xfId="12846"/>
    <cellStyle name="Percent 10 3 7 2 6 2" xfId="23031"/>
    <cellStyle name="Percent 10 3 7 2 7" xfId="14796"/>
    <cellStyle name="Percent 10 3 7 3" xfId="5069"/>
    <cellStyle name="Percent 10 3 7 3 2" xfId="15618"/>
    <cellStyle name="Percent 10 3 7 4" xfId="7894"/>
    <cellStyle name="Percent 10 3 7 4 2" xfId="18174"/>
    <cellStyle name="Percent 10 3 7 5" xfId="9332"/>
    <cellStyle name="Percent 10 3 7 5 2" xfId="19564"/>
    <cellStyle name="Percent 10 3 7 6" xfId="10716"/>
    <cellStyle name="Percent 10 3 7 6 2" xfId="20913"/>
    <cellStyle name="Percent 10 3 7 7" xfId="12021"/>
    <cellStyle name="Percent 10 3 7 7 2" xfId="22206"/>
    <cellStyle name="Percent 10 3 7 8" xfId="13945"/>
    <cellStyle name="Percent 10 3 8" xfId="2537"/>
    <cellStyle name="Percent 10 3 8 2" xfId="4085"/>
    <cellStyle name="Percent 10 3 8 2 2" xfId="5823"/>
    <cellStyle name="Percent 10 3 8 2 2 2" xfId="16372"/>
    <cellStyle name="Percent 10 3 8 2 3" xfId="8822"/>
    <cellStyle name="Percent 10 3 8 2 3 2" xfId="19062"/>
    <cellStyle name="Percent 10 3 8 2 4" xfId="10210"/>
    <cellStyle name="Percent 10 3 8 2 4 2" xfId="20412"/>
    <cellStyle name="Percent 10 3 8 2 5" xfId="11521"/>
    <cellStyle name="Percent 10 3 8 2 5 2" xfId="21706"/>
    <cellStyle name="Percent 10 3 8 2 6" xfId="12775"/>
    <cellStyle name="Percent 10 3 8 2 6 2" xfId="22960"/>
    <cellStyle name="Percent 10 3 8 2 7" xfId="14725"/>
    <cellStyle name="Percent 10 3 8 3" xfId="4998"/>
    <cellStyle name="Percent 10 3 8 3 2" xfId="15547"/>
    <cellStyle name="Percent 10 3 8 4" xfId="6931"/>
    <cellStyle name="Percent 10 3 8 4 2" xfId="17394"/>
    <cellStyle name="Percent 10 3 8 5" xfId="7180"/>
    <cellStyle name="Percent 10 3 8 5 2" xfId="17618"/>
    <cellStyle name="Percent 10 3 8 6" xfId="7237"/>
    <cellStyle name="Percent 10 3 8 6 2" xfId="17663"/>
    <cellStyle name="Percent 10 3 8 7" xfId="6867"/>
    <cellStyle name="Percent 10 3 8 7 2" xfId="17342"/>
    <cellStyle name="Percent 10 3 8 8" xfId="13870"/>
    <cellStyle name="Percent 10 3 9" xfId="3771"/>
    <cellStyle name="Percent 10 3 9 2" xfId="5513"/>
    <cellStyle name="Percent 10 3 9 2 2" xfId="16062"/>
    <cellStyle name="Percent 10 3 9 3" xfId="8512"/>
    <cellStyle name="Percent 10 3 9 3 2" xfId="18752"/>
    <cellStyle name="Percent 10 3 9 4" xfId="9900"/>
    <cellStyle name="Percent 10 3 9 4 2" xfId="20102"/>
    <cellStyle name="Percent 10 3 9 5" xfId="11211"/>
    <cellStyle name="Percent 10 3 9 5 2" xfId="21396"/>
    <cellStyle name="Percent 10 3 9 6" xfId="12465"/>
    <cellStyle name="Percent 10 3 9 6 2" xfId="22650"/>
    <cellStyle name="Percent 10 3 9 7" xfId="14415"/>
    <cellStyle name="Percent 11" xfId="794"/>
    <cellStyle name="Percent 11 2" xfId="1554"/>
    <cellStyle name="Percent 11 3" xfId="1791"/>
    <cellStyle name="Percent 12" xfId="795"/>
    <cellStyle name="Percent 12 2" xfId="1555"/>
    <cellStyle name="Percent 12 3" xfId="1792"/>
    <cellStyle name="Percent 13" xfId="796"/>
    <cellStyle name="Percent 13 2" xfId="1556"/>
    <cellStyle name="Percent 13 3" xfId="1793"/>
    <cellStyle name="Percent 14" xfId="797"/>
    <cellStyle name="Percent 14 2" xfId="1557"/>
    <cellStyle name="Percent 14 3" xfId="1794"/>
    <cellStyle name="Percent 15" xfId="798"/>
    <cellStyle name="Percent 15 2" xfId="1558"/>
    <cellStyle name="Percent 15 3" xfId="1795"/>
    <cellStyle name="Percent 16" xfId="799"/>
    <cellStyle name="Percent 16 2" xfId="1559"/>
    <cellStyle name="Percent 16 3" xfId="1796"/>
    <cellStyle name="Percent 17" xfId="800"/>
    <cellStyle name="Percent 17 2" xfId="801"/>
    <cellStyle name="Percent 17 3" xfId="1188"/>
    <cellStyle name="Percent 17 3 2" xfId="1560"/>
    <cellStyle name="Percent 17 3 3" xfId="2326"/>
    <cellStyle name="Percent 17 4" xfId="1110"/>
    <cellStyle name="Percent 17 5" xfId="3635"/>
    <cellStyle name="Percent 18" xfId="802"/>
    <cellStyle name="Percent 18 2" xfId="803"/>
    <cellStyle name="Percent 18 3" xfId="1189"/>
    <cellStyle name="Percent 18 3 2" xfId="1561"/>
    <cellStyle name="Percent 18 3 3" xfId="2327"/>
    <cellStyle name="Percent 18 4" xfId="1109"/>
    <cellStyle name="Percent 18 5" xfId="3636"/>
    <cellStyle name="Percent 19" xfId="804"/>
    <cellStyle name="Percent 19 2" xfId="805"/>
    <cellStyle name="Percent 19 3" xfId="1190"/>
    <cellStyle name="Percent 19 3 2" xfId="1562"/>
    <cellStyle name="Percent 19 3 3" xfId="2328"/>
    <cellStyle name="Percent 19 4" xfId="1332"/>
    <cellStyle name="Percent 19 5" xfId="3637"/>
    <cellStyle name="Percent 2" xfId="806"/>
    <cellStyle name="Percent 2 2" xfId="807"/>
    <cellStyle name="Percent 2 2 10" xfId="2535"/>
    <cellStyle name="Percent 2 2 11" xfId="3772"/>
    <cellStyle name="Percent 2 2 12" xfId="4687"/>
    <cellStyle name="Percent 2 2 13" xfId="7528"/>
    <cellStyle name="Percent 2 2 14" xfId="6624"/>
    <cellStyle name="Percent 2 2 15" xfId="7198"/>
    <cellStyle name="Percent 2 2 16" xfId="6810"/>
    <cellStyle name="Percent 2 2 2" xfId="808"/>
    <cellStyle name="Percent 2 2 2 2" xfId="1823"/>
    <cellStyle name="Percent 2 2 2 2 2" xfId="2007"/>
    <cellStyle name="Percent 2 2 2 2 3" xfId="2476"/>
    <cellStyle name="Percent 2 2 2 3" xfId="2377"/>
    <cellStyle name="Percent 2 2 3" xfId="809"/>
    <cellStyle name="Percent 2 2 4" xfId="1034"/>
    <cellStyle name="Percent 2 2 5" xfId="1563"/>
    <cellStyle name="Percent 2 2 5 2" xfId="2006"/>
    <cellStyle name="Percent 2 2 5 3" xfId="2475"/>
    <cellStyle name="Percent 2 2 6" xfId="2329"/>
    <cellStyle name="Percent 2 2 7" xfId="2897"/>
    <cellStyle name="Percent 2 2 8" xfId="2545"/>
    <cellStyle name="Percent 2 2 9" xfId="2903"/>
    <cellStyle name="Percent 2 3" xfId="810"/>
    <cellStyle name="Percent 2 3 2" xfId="811"/>
    <cellStyle name="Percent 2 4" xfId="812"/>
    <cellStyle name="Percent 20" xfId="813"/>
    <cellStyle name="Percent 20 2" xfId="814"/>
    <cellStyle name="Percent 20 3" xfId="1191"/>
    <cellStyle name="Percent 20 3 2" xfId="1564"/>
    <cellStyle name="Percent 20 3 3" xfId="2330"/>
    <cellStyle name="Percent 20 4" xfId="2196"/>
    <cellStyle name="Percent 20 5" xfId="3638"/>
    <cellStyle name="Percent 21" xfId="815"/>
    <cellStyle name="Percent 21 2" xfId="816"/>
    <cellStyle name="Percent 21 3" xfId="1192"/>
    <cellStyle name="Percent 21 3 2" xfId="1565"/>
    <cellStyle name="Percent 21 3 3" xfId="2331"/>
    <cellStyle name="Percent 21 4" xfId="2208"/>
    <cellStyle name="Percent 21 5" xfId="3639"/>
    <cellStyle name="Percent 22" xfId="817"/>
    <cellStyle name="Percent 22 2" xfId="818"/>
    <cellStyle name="Percent 22 3" xfId="1193"/>
    <cellStyle name="Percent 22 3 2" xfId="1566"/>
    <cellStyle name="Percent 22 3 3" xfId="2332"/>
    <cellStyle name="Percent 22 4" xfId="2194"/>
    <cellStyle name="Percent 22 5" xfId="3640"/>
    <cellStyle name="Percent 23" xfId="819"/>
    <cellStyle name="Percent 23 2" xfId="820"/>
    <cellStyle name="Percent 23 3" xfId="1194"/>
    <cellStyle name="Percent 23 3 2" xfId="1567"/>
    <cellStyle name="Percent 23 3 3" xfId="2333"/>
    <cellStyle name="Percent 23 4" xfId="2206"/>
    <cellStyle name="Percent 23 5" xfId="3641"/>
    <cellStyle name="Percent 24" xfId="821"/>
    <cellStyle name="Percent 24 2" xfId="822"/>
    <cellStyle name="Percent 24 3" xfId="1195"/>
    <cellStyle name="Percent 24 3 2" xfId="1568"/>
    <cellStyle name="Percent 24 3 3" xfId="2334"/>
    <cellStyle name="Percent 24 4" xfId="2195"/>
    <cellStyle name="Percent 24 5" xfId="3642"/>
    <cellStyle name="Percent 25" xfId="823"/>
    <cellStyle name="Percent 25 2" xfId="824"/>
    <cellStyle name="Percent 25 3" xfId="1196"/>
    <cellStyle name="Percent 25 3 2" xfId="1569"/>
    <cellStyle name="Percent 25 3 3" xfId="2335"/>
    <cellStyle name="Percent 25 4" xfId="2207"/>
    <cellStyle name="Percent 25 5" xfId="3643"/>
    <cellStyle name="Percent 26" xfId="825"/>
    <cellStyle name="Percent 26 2" xfId="826"/>
    <cellStyle name="Percent 26 3" xfId="1197"/>
    <cellStyle name="Percent 26 3 2" xfId="1570"/>
    <cellStyle name="Percent 26 3 3" xfId="2336"/>
    <cellStyle name="Percent 26 4" xfId="1106"/>
    <cellStyle name="Percent 26 5" xfId="3644"/>
    <cellStyle name="Percent 27" xfId="827"/>
    <cellStyle name="Percent 27 2" xfId="828"/>
    <cellStyle name="Percent 27 3" xfId="1198"/>
    <cellStyle name="Percent 27 3 2" xfId="1571"/>
    <cellStyle name="Percent 27 3 3" xfId="2337"/>
    <cellStyle name="Percent 27 4" xfId="1328"/>
    <cellStyle name="Percent 27 5" xfId="3645"/>
    <cellStyle name="Percent 28" xfId="829"/>
    <cellStyle name="Percent 28 2" xfId="830"/>
    <cellStyle name="Percent 28 3" xfId="1199"/>
    <cellStyle name="Percent 28 3 2" xfId="1572"/>
    <cellStyle name="Percent 28 3 3" xfId="2338"/>
    <cellStyle name="Percent 28 4" xfId="1326"/>
    <cellStyle name="Percent 28 5" xfId="3646"/>
    <cellStyle name="Percent 29" xfId="831"/>
    <cellStyle name="Percent 29 2" xfId="832"/>
    <cellStyle name="Percent 29 3" xfId="1200"/>
    <cellStyle name="Percent 29 3 2" xfId="1573"/>
    <cellStyle name="Percent 29 3 3" xfId="2339"/>
    <cellStyle name="Percent 29 4" xfId="1324"/>
    <cellStyle name="Percent 29 5" xfId="3647"/>
    <cellStyle name="Percent 3" xfId="833"/>
    <cellStyle name="Percent 3 2" xfId="834"/>
    <cellStyle name="Percent 3 2 2" xfId="1574"/>
    <cellStyle name="Percent 3 2 2 2" xfId="1822"/>
    <cellStyle name="Percent 3 2 2 3" xfId="2376"/>
    <cellStyle name="Percent 3 2 3" xfId="2008"/>
    <cellStyle name="Percent 3 2 4" xfId="2340"/>
    <cellStyle name="Percent 3 3" xfId="835"/>
    <cellStyle name="Percent 3 3 10" xfId="3773"/>
    <cellStyle name="Percent 3 3 11" xfId="4688"/>
    <cellStyle name="Percent 3 3 12" xfId="7080"/>
    <cellStyle name="Percent 3 3 13" xfId="7788"/>
    <cellStyle name="Percent 3 3 14" xfId="7517"/>
    <cellStyle name="Percent 3 3 15" xfId="6928"/>
    <cellStyle name="Percent 3 3 2" xfId="836"/>
    <cellStyle name="Percent 3 3 3" xfId="1035"/>
    <cellStyle name="Percent 3 3 4" xfId="1797"/>
    <cellStyle name="Percent 3 3 4 2" xfId="2009"/>
    <cellStyle name="Percent 3 3 4 3" xfId="2477"/>
    <cellStyle name="Percent 3 3 5" xfId="2370"/>
    <cellStyle name="Percent 3 3 6" xfId="2904"/>
    <cellStyle name="Percent 3 3 7" xfId="2536"/>
    <cellStyle name="Percent 3 3 8" xfId="2905"/>
    <cellStyle name="Percent 3 3 9" xfId="2533"/>
    <cellStyle name="Percent 30" xfId="837"/>
    <cellStyle name="Percent 30 2" xfId="838"/>
    <cellStyle name="Percent 30 3" xfId="1201"/>
    <cellStyle name="Percent 30 3 2" xfId="1575"/>
    <cellStyle name="Percent 30 3 3" xfId="2341"/>
    <cellStyle name="Percent 30 4" xfId="1321"/>
    <cellStyle name="Percent 30 5" xfId="3648"/>
    <cellStyle name="Percent 31" xfId="839"/>
    <cellStyle name="Percent 31 2" xfId="840"/>
    <cellStyle name="Percent 31 3" xfId="1202"/>
    <cellStyle name="Percent 31 3 2" xfId="1576"/>
    <cellStyle name="Percent 31 3 3" xfId="2342"/>
    <cellStyle name="Percent 31 4" xfId="1319"/>
    <cellStyle name="Percent 31 5" xfId="3649"/>
    <cellStyle name="Percent 32" xfId="841"/>
    <cellStyle name="Percent 32 2" xfId="842"/>
    <cellStyle name="Percent 32 3" xfId="1203"/>
    <cellStyle name="Percent 32 3 2" xfId="1577"/>
    <cellStyle name="Percent 32 3 3" xfId="2343"/>
    <cellStyle name="Percent 32 4" xfId="1317"/>
    <cellStyle name="Percent 32 5" xfId="3650"/>
    <cellStyle name="Percent 33" xfId="843"/>
    <cellStyle name="Percent 33 2" xfId="844"/>
    <cellStyle name="Percent 33 3" xfId="1204"/>
    <cellStyle name="Percent 33 3 2" xfId="1578"/>
    <cellStyle name="Percent 33 3 3" xfId="2344"/>
    <cellStyle name="Percent 33 4" xfId="1315"/>
    <cellStyle name="Percent 33 5" xfId="3651"/>
    <cellStyle name="Percent 34" xfId="845"/>
    <cellStyle name="Percent 34 2" xfId="846"/>
    <cellStyle name="Percent 34 3" xfId="1205"/>
    <cellStyle name="Percent 34 3 2" xfId="1579"/>
    <cellStyle name="Percent 34 3 3" xfId="2345"/>
    <cellStyle name="Percent 34 4" xfId="1313"/>
    <cellStyle name="Percent 34 5" xfId="3652"/>
    <cellStyle name="Percent 35" xfId="847"/>
    <cellStyle name="Percent 35 2" xfId="848"/>
    <cellStyle name="Percent 35 3" xfId="1206"/>
    <cellStyle name="Percent 35 3 2" xfId="1580"/>
    <cellStyle name="Percent 35 3 3" xfId="2346"/>
    <cellStyle name="Percent 35 4" xfId="1311"/>
    <cellStyle name="Percent 35 5" xfId="3653"/>
    <cellStyle name="Percent 36" xfId="849"/>
    <cellStyle name="Percent 36 2" xfId="850"/>
    <cellStyle name="Percent 36 3" xfId="1207"/>
    <cellStyle name="Percent 36 3 2" xfId="1581"/>
    <cellStyle name="Percent 36 3 3" xfId="2347"/>
    <cellStyle name="Percent 36 4" xfId="1095"/>
    <cellStyle name="Percent 36 5" xfId="3654"/>
    <cellStyle name="Percent 37" xfId="851"/>
    <cellStyle name="Percent 37 2" xfId="852"/>
    <cellStyle name="Percent 37 3" xfId="1208"/>
    <cellStyle name="Percent 37 3 2" xfId="1582"/>
    <cellStyle name="Percent 37 3 3" xfId="2348"/>
    <cellStyle name="Percent 37 4" xfId="1308"/>
    <cellStyle name="Percent 37 5" xfId="3655"/>
    <cellStyle name="Percent 38" xfId="853"/>
    <cellStyle name="Percent 38 2" xfId="854"/>
    <cellStyle name="Percent 38 3" xfId="1209"/>
    <cellStyle name="Percent 38 3 2" xfId="1583"/>
    <cellStyle name="Percent 38 3 3" xfId="2349"/>
    <cellStyle name="Percent 38 4" xfId="1306"/>
    <cellStyle name="Percent 38 5" xfId="3656"/>
    <cellStyle name="Percent 39" xfId="855"/>
    <cellStyle name="Percent 39 2" xfId="856"/>
    <cellStyle name="Percent 39 3" xfId="1210"/>
    <cellStyle name="Percent 39 3 2" xfId="1584"/>
    <cellStyle name="Percent 39 3 3" xfId="2350"/>
    <cellStyle name="Percent 39 4" xfId="1304"/>
    <cellStyle name="Percent 39 5" xfId="3657"/>
    <cellStyle name="Percent 4" xfId="857"/>
    <cellStyle name="Percent 4 2" xfId="858"/>
    <cellStyle name="Percent 4 2 2" xfId="1585"/>
    <cellStyle name="Percent 4 2 2 2" xfId="2010"/>
    <cellStyle name="Percent 4 2 2 3" xfId="2478"/>
    <cellStyle name="Percent 4 2 3" xfId="2351"/>
    <cellStyle name="Percent 4 3" xfId="859"/>
    <cellStyle name="Percent 4 3 10" xfId="3774"/>
    <cellStyle name="Percent 4 3 11" xfId="4689"/>
    <cellStyle name="Percent 4 3 12" xfId="7622"/>
    <cellStyle name="Percent 4 3 13" xfId="6924"/>
    <cellStyle name="Percent 4 3 14" xfId="7051"/>
    <cellStyle name="Percent 4 3 15" xfId="7394"/>
    <cellStyle name="Percent 4 3 2" xfId="860"/>
    <cellStyle name="Percent 4 3 3" xfId="1036"/>
    <cellStyle name="Percent 4 3 4" xfId="1798"/>
    <cellStyle name="Percent 4 3 4 2" xfId="2011"/>
    <cellStyle name="Percent 4 3 4 3" xfId="2479"/>
    <cellStyle name="Percent 4 3 5" xfId="2371"/>
    <cellStyle name="Percent 4 3 6" xfId="2906"/>
    <cellStyle name="Percent 4 3 7" xfId="2534"/>
    <cellStyle name="Percent 4 3 8" xfId="2910"/>
    <cellStyle name="Percent 4 3 9" xfId="2982"/>
    <cellStyle name="Percent 40" xfId="861"/>
    <cellStyle name="Percent 40 2" xfId="862"/>
    <cellStyle name="Percent 40 3" xfId="1211"/>
    <cellStyle name="Percent 40 3 2" xfId="1586"/>
    <cellStyle name="Percent 40 3 3" xfId="2352"/>
    <cellStyle name="Percent 40 4" xfId="1301"/>
    <cellStyle name="Percent 40 5" xfId="3658"/>
    <cellStyle name="Percent 41" xfId="863"/>
    <cellStyle name="Percent 41 2" xfId="864"/>
    <cellStyle name="Percent 41 3" xfId="1212"/>
    <cellStyle name="Percent 41 3 2" xfId="1587"/>
    <cellStyle name="Percent 41 3 3" xfId="2353"/>
    <cellStyle name="Percent 41 4" xfId="1299"/>
    <cellStyle name="Percent 41 5" xfId="3659"/>
    <cellStyle name="Percent 42" xfId="865"/>
    <cellStyle name="Percent 42 2" xfId="1588"/>
    <cellStyle name="Percent 42 3" xfId="1799"/>
    <cellStyle name="Percent 43" xfId="866"/>
    <cellStyle name="Percent 43 2" xfId="1589"/>
    <cellStyle name="Percent 43 3" xfId="1800"/>
    <cellStyle name="Percent 44" xfId="867"/>
    <cellStyle name="Percent 44 2" xfId="1590"/>
    <cellStyle name="Percent 44 3" xfId="1801"/>
    <cellStyle name="Percent 45" xfId="868"/>
    <cellStyle name="Percent 45 2" xfId="1591"/>
    <cellStyle name="Percent 45 3" xfId="1802"/>
    <cellStyle name="Percent 46" xfId="869"/>
    <cellStyle name="Percent 46 2" xfId="1592"/>
    <cellStyle name="Percent 46 3" xfId="1803"/>
    <cellStyle name="Percent 47" xfId="870"/>
    <cellStyle name="Percent 47 2" xfId="1593"/>
    <cellStyle name="Percent 47 3" xfId="1804"/>
    <cellStyle name="Percent 48" xfId="871"/>
    <cellStyle name="Percent 48 2" xfId="1594"/>
    <cellStyle name="Percent 48 3" xfId="1805"/>
    <cellStyle name="Percent 49" xfId="872"/>
    <cellStyle name="Percent 49 2" xfId="1595"/>
    <cellStyle name="Percent 49 3" xfId="1806"/>
    <cellStyle name="Percent 5" xfId="873"/>
    <cellStyle name="Percent 5 2" xfId="874"/>
    <cellStyle name="Percent 5 2 2" xfId="1596"/>
    <cellStyle name="Percent 5 2 2 2" xfId="2012"/>
    <cellStyle name="Percent 5 2 2 3" xfId="2480"/>
    <cellStyle name="Percent 5 2 3" xfId="2354"/>
    <cellStyle name="Percent 5 3" xfId="875"/>
    <cellStyle name="Percent 50" xfId="876"/>
    <cellStyle name="Percent 50 2" xfId="1597"/>
    <cellStyle name="Percent 50 3" xfId="1807"/>
    <cellStyle name="Percent 51" xfId="877"/>
    <cellStyle name="Percent 51 2" xfId="1598"/>
    <cellStyle name="Percent 51 3" xfId="1808"/>
    <cellStyle name="Percent 6" xfId="878"/>
    <cellStyle name="Percent 6 2" xfId="879"/>
    <cellStyle name="Percent 6 2 10" xfId="3775"/>
    <cellStyle name="Percent 6 2 10 2" xfId="5514"/>
    <cellStyle name="Percent 6 2 10 2 2" xfId="16063"/>
    <cellStyle name="Percent 6 2 10 3" xfId="8513"/>
    <cellStyle name="Percent 6 2 10 3 2" xfId="18753"/>
    <cellStyle name="Percent 6 2 10 4" xfId="9901"/>
    <cellStyle name="Percent 6 2 10 4 2" xfId="20103"/>
    <cellStyle name="Percent 6 2 10 5" xfId="11212"/>
    <cellStyle name="Percent 6 2 10 5 2" xfId="21397"/>
    <cellStyle name="Percent 6 2 10 6" xfId="12466"/>
    <cellStyle name="Percent 6 2 10 6 2" xfId="22651"/>
    <cellStyle name="Percent 6 2 10 7" xfId="14416"/>
    <cellStyle name="Percent 6 2 11" xfId="4690"/>
    <cellStyle name="Percent 6 2 11 2" xfId="15240"/>
    <cellStyle name="Percent 6 2 12" xfId="7077"/>
    <cellStyle name="Percent 6 2 12 2" xfId="17527"/>
    <cellStyle name="Percent 6 2 13" xfId="7775"/>
    <cellStyle name="Percent 6 2 13 2" xfId="18079"/>
    <cellStyle name="Percent 6 2 14" xfId="6965"/>
    <cellStyle name="Percent 6 2 14 2" xfId="17425"/>
    <cellStyle name="Percent 6 2 15" xfId="7562"/>
    <cellStyle name="Percent 6 2 15 2" xfId="17917"/>
    <cellStyle name="Percent 6 2 16" xfId="13379"/>
    <cellStyle name="Percent 6 2 2" xfId="880"/>
    <cellStyle name="Percent 6 2 2 10" xfId="3776"/>
    <cellStyle name="Percent 6 2 2 10 2" xfId="5515"/>
    <cellStyle name="Percent 6 2 2 10 2 2" xfId="16064"/>
    <cellStyle name="Percent 6 2 2 10 3" xfId="8514"/>
    <cellStyle name="Percent 6 2 2 10 3 2" xfId="18754"/>
    <cellStyle name="Percent 6 2 2 10 4" xfId="9902"/>
    <cellStyle name="Percent 6 2 2 10 4 2" xfId="20104"/>
    <cellStyle name="Percent 6 2 2 10 5" xfId="11213"/>
    <cellStyle name="Percent 6 2 2 10 5 2" xfId="21398"/>
    <cellStyle name="Percent 6 2 2 10 6" xfId="12467"/>
    <cellStyle name="Percent 6 2 2 10 6 2" xfId="22652"/>
    <cellStyle name="Percent 6 2 2 10 7" xfId="14417"/>
    <cellStyle name="Percent 6 2 2 11" xfId="4691"/>
    <cellStyle name="Percent 6 2 2 11 2" xfId="15241"/>
    <cellStyle name="Percent 6 2 2 12" xfId="6795"/>
    <cellStyle name="Percent 6 2 2 12 2" xfId="17284"/>
    <cellStyle name="Percent 6 2 2 13" xfId="6584"/>
    <cellStyle name="Percent 6 2 2 13 2" xfId="17105"/>
    <cellStyle name="Percent 6 2 2 14" xfId="7728"/>
    <cellStyle name="Percent 6 2 2 14 2" xfId="18045"/>
    <cellStyle name="Percent 6 2 2 15" xfId="8372"/>
    <cellStyle name="Percent 6 2 2 15 2" xfId="18636"/>
    <cellStyle name="Percent 6 2 2 16" xfId="13380"/>
    <cellStyle name="Percent 6 2 2 2" xfId="1038"/>
    <cellStyle name="Percent 6 2 2 2 10" xfId="4720"/>
    <cellStyle name="Percent 6 2 2 2 10 2" xfId="15269"/>
    <cellStyle name="Percent 6 2 2 2 11" xfId="7062"/>
    <cellStyle name="Percent 6 2 2 2 11 2" xfId="17514"/>
    <cellStyle name="Percent 6 2 2 2 12" xfId="7006"/>
    <cellStyle name="Percent 6 2 2 2 12 2" xfId="17465"/>
    <cellStyle name="Percent 6 2 2 2 13" xfId="6419"/>
    <cellStyle name="Percent 6 2 2 2 13 2" xfId="16954"/>
    <cellStyle name="Percent 6 2 2 2 14" xfId="7343"/>
    <cellStyle name="Percent 6 2 2 2 14 2" xfId="17749"/>
    <cellStyle name="Percent 6 2 2 2 15" xfId="13411"/>
    <cellStyle name="Percent 6 2 2 2 2" xfId="2065"/>
    <cellStyle name="Percent 6 2 2 2 2 2" xfId="3191"/>
    <cellStyle name="Percent 6 2 2 2 2 2 2" xfId="4382"/>
    <cellStyle name="Percent 6 2 2 2 2 2 2 2" xfId="6120"/>
    <cellStyle name="Percent 6 2 2 2 2 2 2 2 2" xfId="16669"/>
    <cellStyle name="Percent 6 2 2 2 2 2 2 3" xfId="9119"/>
    <cellStyle name="Percent 6 2 2 2 2 2 2 3 2" xfId="19359"/>
    <cellStyle name="Percent 6 2 2 2 2 2 2 4" xfId="10507"/>
    <cellStyle name="Percent 6 2 2 2 2 2 2 4 2" xfId="20709"/>
    <cellStyle name="Percent 6 2 2 2 2 2 2 5" xfId="11818"/>
    <cellStyle name="Percent 6 2 2 2 2 2 2 5 2" xfId="22003"/>
    <cellStyle name="Percent 6 2 2 2 2 2 2 6" xfId="13072"/>
    <cellStyle name="Percent 6 2 2 2 2 2 2 6 2" xfId="23257"/>
    <cellStyle name="Percent 6 2 2 2 2 2 2 7" xfId="15022"/>
    <cellStyle name="Percent 6 2 2 2 2 2 3" xfId="5295"/>
    <cellStyle name="Percent 6 2 2 2 2 2 3 2" xfId="15844"/>
    <cellStyle name="Percent 6 2 2 2 2 2 4" xfId="8143"/>
    <cellStyle name="Percent 6 2 2 2 2 2 4 2" xfId="18415"/>
    <cellStyle name="Percent 6 2 2 2 2 2 5" xfId="9575"/>
    <cellStyle name="Percent 6 2 2 2 2 2 5 2" xfId="19802"/>
    <cellStyle name="Percent 6 2 2 2 2 2 6" xfId="10951"/>
    <cellStyle name="Percent 6 2 2 2 2 2 6 2" xfId="21145"/>
    <cellStyle name="Percent 6 2 2 2 2 2 7" xfId="12247"/>
    <cellStyle name="Percent 6 2 2 2 2 2 7 2" xfId="22432"/>
    <cellStyle name="Percent 6 2 2 2 2 2 8" xfId="14171"/>
    <cellStyle name="Percent 6 2 2 2 2 3" xfId="3886"/>
    <cellStyle name="Percent 6 2 2 2 2 3 2" xfId="5624"/>
    <cellStyle name="Percent 6 2 2 2 2 3 2 2" xfId="16173"/>
    <cellStyle name="Percent 6 2 2 2 2 3 3" xfId="8623"/>
    <cellStyle name="Percent 6 2 2 2 2 3 3 2" xfId="18863"/>
    <cellStyle name="Percent 6 2 2 2 2 3 4" xfId="10011"/>
    <cellStyle name="Percent 6 2 2 2 2 3 4 2" xfId="20213"/>
    <cellStyle name="Percent 6 2 2 2 2 3 5" xfId="11322"/>
    <cellStyle name="Percent 6 2 2 2 2 3 5 2" xfId="21507"/>
    <cellStyle name="Percent 6 2 2 2 2 3 6" xfId="12576"/>
    <cellStyle name="Percent 6 2 2 2 2 3 6 2" xfId="22761"/>
    <cellStyle name="Percent 6 2 2 2 2 3 7" xfId="14526"/>
    <cellStyle name="Percent 6 2 2 2 2 4" xfId="4799"/>
    <cellStyle name="Percent 6 2 2 2 2 4 2" xfId="15348"/>
    <cellStyle name="Percent 6 2 2 2 2 5" xfId="6483"/>
    <cellStyle name="Percent 6 2 2 2 2 5 2" xfId="17017"/>
    <cellStyle name="Percent 6 2 2 2 2 6" xfId="6703"/>
    <cellStyle name="Percent 6 2 2 2 2 6 2" xfId="17204"/>
    <cellStyle name="Percent 6 2 2 2 2 7" xfId="7624"/>
    <cellStyle name="Percent 6 2 2 2 2 7 2" xfId="17971"/>
    <cellStyle name="Percent 6 2 2 2 2 8" xfId="6358"/>
    <cellStyle name="Percent 6 2 2 2 2 8 2" xfId="16902"/>
    <cellStyle name="Percent 6 2 2 2 2 9" xfId="13646"/>
    <cellStyle name="Percent 6 2 2 2 3" xfId="2158"/>
    <cellStyle name="Percent 6 2 2 2 3 2" xfId="3280"/>
    <cellStyle name="Percent 6 2 2 2 3 2 2" xfId="4471"/>
    <cellStyle name="Percent 6 2 2 2 3 2 2 2" xfId="6209"/>
    <cellStyle name="Percent 6 2 2 2 3 2 2 2 2" xfId="16758"/>
    <cellStyle name="Percent 6 2 2 2 3 2 2 3" xfId="9208"/>
    <cellStyle name="Percent 6 2 2 2 3 2 2 3 2" xfId="19448"/>
    <cellStyle name="Percent 6 2 2 2 3 2 2 4" xfId="10596"/>
    <cellStyle name="Percent 6 2 2 2 3 2 2 4 2" xfId="20798"/>
    <cellStyle name="Percent 6 2 2 2 3 2 2 5" xfId="11907"/>
    <cellStyle name="Percent 6 2 2 2 3 2 2 5 2" xfId="22092"/>
    <cellStyle name="Percent 6 2 2 2 3 2 2 6" xfId="13161"/>
    <cellStyle name="Percent 6 2 2 2 3 2 2 6 2" xfId="23346"/>
    <cellStyle name="Percent 6 2 2 2 3 2 2 7" xfId="15111"/>
    <cellStyle name="Percent 6 2 2 2 3 2 3" xfId="5384"/>
    <cellStyle name="Percent 6 2 2 2 3 2 3 2" xfId="15933"/>
    <cellStyle name="Percent 6 2 2 2 3 2 4" xfId="8232"/>
    <cellStyle name="Percent 6 2 2 2 3 2 4 2" xfId="18504"/>
    <cellStyle name="Percent 6 2 2 2 3 2 5" xfId="9664"/>
    <cellStyle name="Percent 6 2 2 2 3 2 5 2" xfId="19891"/>
    <cellStyle name="Percent 6 2 2 2 3 2 6" xfId="11040"/>
    <cellStyle name="Percent 6 2 2 2 3 2 6 2" xfId="21234"/>
    <cellStyle name="Percent 6 2 2 2 3 2 7" xfId="12336"/>
    <cellStyle name="Percent 6 2 2 2 3 2 7 2" xfId="22521"/>
    <cellStyle name="Percent 6 2 2 2 3 2 8" xfId="14260"/>
    <cellStyle name="Percent 6 2 2 2 3 3" xfId="3975"/>
    <cellStyle name="Percent 6 2 2 2 3 3 2" xfId="5713"/>
    <cellStyle name="Percent 6 2 2 2 3 3 2 2" xfId="16262"/>
    <cellStyle name="Percent 6 2 2 2 3 3 3" xfId="8712"/>
    <cellStyle name="Percent 6 2 2 2 3 3 3 2" xfId="18952"/>
    <cellStyle name="Percent 6 2 2 2 3 3 4" xfId="10100"/>
    <cellStyle name="Percent 6 2 2 2 3 3 4 2" xfId="20302"/>
    <cellStyle name="Percent 6 2 2 2 3 3 5" xfId="11411"/>
    <cellStyle name="Percent 6 2 2 2 3 3 5 2" xfId="21596"/>
    <cellStyle name="Percent 6 2 2 2 3 3 6" xfId="12665"/>
    <cellStyle name="Percent 6 2 2 2 3 3 6 2" xfId="22850"/>
    <cellStyle name="Percent 6 2 2 2 3 3 7" xfId="14615"/>
    <cellStyle name="Percent 6 2 2 2 3 4" xfId="4888"/>
    <cellStyle name="Percent 6 2 2 2 3 4 2" xfId="15437"/>
    <cellStyle name="Percent 6 2 2 2 3 5" xfId="6981"/>
    <cellStyle name="Percent 6 2 2 2 3 5 2" xfId="17441"/>
    <cellStyle name="Percent 6 2 2 2 3 6" xfId="7356"/>
    <cellStyle name="Percent 6 2 2 2 3 6 2" xfId="17761"/>
    <cellStyle name="Percent 6 2 2 2 3 7" xfId="8430"/>
    <cellStyle name="Percent 6 2 2 2 3 7 2" xfId="18683"/>
    <cellStyle name="Percent 6 2 2 2 3 8" xfId="9835"/>
    <cellStyle name="Percent 6 2 2 2 3 8 2" xfId="20046"/>
    <cellStyle name="Percent 6 2 2 2 3 9" xfId="13737"/>
    <cellStyle name="Percent 6 2 2 2 4" xfId="2520"/>
    <cellStyle name="Percent 6 2 2 2 4 2" xfId="3380"/>
    <cellStyle name="Percent 6 2 2 2 4 2 2" xfId="4571"/>
    <cellStyle name="Percent 6 2 2 2 4 2 2 2" xfId="6309"/>
    <cellStyle name="Percent 6 2 2 2 4 2 2 2 2" xfId="16858"/>
    <cellStyle name="Percent 6 2 2 2 4 2 2 3" xfId="9308"/>
    <cellStyle name="Percent 6 2 2 2 4 2 2 3 2" xfId="19548"/>
    <cellStyle name="Percent 6 2 2 2 4 2 2 4" xfId="10696"/>
    <cellStyle name="Percent 6 2 2 2 4 2 2 4 2" xfId="20898"/>
    <cellStyle name="Percent 6 2 2 2 4 2 2 5" xfId="12007"/>
    <cellStyle name="Percent 6 2 2 2 4 2 2 5 2" xfId="22192"/>
    <cellStyle name="Percent 6 2 2 2 4 2 2 6" xfId="13261"/>
    <cellStyle name="Percent 6 2 2 2 4 2 2 6 2" xfId="23446"/>
    <cellStyle name="Percent 6 2 2 2 4 2 2 7" xfId="15211"/>
    <cellStyle name="Percent 6 2 2 2 4 2 3" xfId="5484"/>
    <cellStyle name="Percent 6 2 2 2 4 2 3 2" xfId="16033"/>
    <cellStyle name="Percent 6 2 2 2 4 2 4" xfId="8332"/>
    <cellStyle name="Percent 6 2 2 2 4 2 4 2" xfId="18604"/>
    <cellStyle name="Percent 6 2 2 2 4 2 5" xfId="9764"/>
    <cellStyle name="Percent 6 2 2 2 4 2 5 2" xfId="19991"/>
    <cellStyle name="Percent 6 2 2 2 4 2 6" xfId="11140"/>
    <cellStyle name="Percent 6 2 2 2 4 2 6 2" xfId="21334"/>
    <cellStyle name="Percent 6 2 2 2 4 2 7" xfId="12436"/>
    <cellStyle name="Percent 6 2 2 2 4 2 7 2" xfId="22621"/>
    <cellStyle name="Percent 6 2 2 2 4 2 8" xfId="14360"/>
    <cellStyle name="Percent 6 2 2 2 4 3" xfId="4075"/>
    <cellStyle name="Percent 6 2 2 2 4 3 2" xfId="5813"/>
    <cellStyle name="Percent 6 2 2 2 4 3 2 2" xfId="16362"/>
    <cellStyle name="Percent 6 2 2 2 4 3 3" xfId="8812"/>
    <cellStyle name="Percent 6 2 2 2 4 3 3 2" xfId="19052"/>
    <cellStyle name="Percent 6 2 2 2 4 3 4" xfId="10200"/>
    <cellStyle name="Percent 6 2 2 2 4 3 4 2" xfId="20402"/>
    <cellStyle name="Percent 6 2 2 2 4 3 5" xfId="11511"/>
    <cellStyle name="Percent 6 2 2 2 4 3 5 2" xfId="21696"/>
    <cellStyle name="Percent 6 2 2 2 4 3 6" xfId="12765"/>
    <cellStyle name="Percent 6 2 2 2 4 3 6 2" xfId="22950"/>
    <cellStyle name="Percent 6 2 2 2 4 3 7" xfId="14715"/>
    <cellStyle name="Percent 6 2 2 2 4 4" xfId="4988"/>
    <cellStyle name="Percent 6 2 2 2 4 4 2" xfId="15537"/>
    <cellStyle name="Percent 6 2 2 2 4 5" xfId="7769"/>
    <cellStyle name="Percent 6 2 2 2 4 5 2" xfId="18073"/>
    <cellStyle name="Percent 6 2 2 2 4 6" xfId="7497"/>
    <cellStyle name="Percent 6 2 2 2 4 6 2" xfId="17875"/>
    <cellStyle name="Percent 6 2 2 2 4 7" xfId="6377"/>
    <cellStyle name="Percent 6 2 2 2 4 7 2" xfId="16916"/>
    <cellStyle name="Percent 6 2 2 2 4 8" xfId="6612"/>
    <cellStyle name="Percent 6 2 2 2 4 8 2" xfId="17132"/>
    <cellStyle name="Percent 6 2 2 2 4 9" xfId="13860"/>
    <cellStyle name="Percent 6 2 2 2 5" xfId="2978"/>
    <cellStyle name="Percent 6 2 2 2 5 2" xfId="4201"/>
    <cellStyle name="Percent 6 2 2 2 5 2 2" xfId="5939"/>
    <cellStyle name="Percent 6 2 2 2 5 2 2 2" xfId="16488"/>
    <cellStyle name="Percent 6 2 2 2 5 2 3" xfId="8938"/>
    <cellStyle name="Percent 6 2 2 2 5 2 3 2" xfId="19178"/>
    <cellStyle name="Percent 6 2 2 2 5 2 4" xfId="10326"/>
    <cellStyle name="Percent 6 2 2 2 5 2 4 2" xfId="20528"/>
    <cellStyle name="Percent 6 2 2 2 5 2 5" xfId="11637"/>
    <cellStyle name="Percent 6 2 2 2 5 2 5 2" xfId="21822"/>
    <cellStyle name="Percent 6 2 2 2 5 2 6" xfId="12891"/>
    <cellStyle name="Percent 6 2 2 2 5 2 6 2" xfId="23076"/>
    <cellStyle name="Percent 6 2 2 2 5 2 7" xfId="14841"/>
    <cellStyle name="Percent 6 2 2 2 5 3" xfId="5114"/>
    <cellStyle name="Percent 6 2 2 2 5 3 2" xfId="15663"/>
    <cellStyle name="Percent 6 2 2 2 5 4" xfId="7947"/>
    <cellStyle name="Percent 6 2 2 2 5 4 2" xfId="18223"/>
    <cellStyle name="Percent 6 2 2 2 5 5" xfId="9382"/>
    <cellStyle name="Percent 6 2 2 2 5 5 2" xfId="19612"/>
    <cellStyle name="Percent 6 2 2 2 5 6" xfId="10764"/>
    <cellStyle name="Percent 6 2 2 2 5 6 2" xfId="20960"/>
    <cellStyle name="Percent 6 2 2 2 5 7" xfId="12066"/>
    <cellStyle name="Percent 6 2 2 2 5 7 2" xfId="22251"/>
    <cellStyle name="Percent 6 2 2 2 5 8" xfId="13990"/>
    <cellStyle name="Percent 6 2 2 2 6" xfId="3042"/>
    <cellStyle name="Percent 6 2 2 2 6 2" xfId="4240"/>
    <cellStyle name="Percent 6 2 2 2 6 2 2" xfId="5978"/>
    <cellStyle name="Percent 6 2 2 2 6 2 2 2" xfId="16527"/>
    <cellStyle name="Percent 6 2 2 2 6 2 3" xfId="8977"/>
    <cellStyle name="Percent 6 2 2 2 6 2 3 2" xfId="19217"/>
    <cellStyle name="Percent 6 2 2 2 6 2 4" xfId="10365"/>
    <cellStyle name="Percent 6 2 2 2 6 2 4 2" xfId="20567"/>
    <cellStyle name="Percent 6 2 2 2 6 2 5" xfId="11676"/>
    <cellStyle name="Percent 6 2 2 2 6 2 5 2" xfId="21861"/>
    <cellStyle name="Percent 6 2 2 2 6 2 6" xfId="12930"/>
    <cellStyle name="Percent 6 2 2 2 6 2 6 2" xfId="23115"/>
    <cellStyle name="Percent 6 2 2 2 6 2 7" xfId="14880"/>
    <cellStyle name="Percent 6 2 2 2 6 3" xfId="5153"/>
    <cellStyle name="Percent 6 2 2 2 6 3 2" xfId="15702"/>
    <cellStyle name="Percent 6 2 2 2 6 4" xfId="7997"/>
    <cellStyle name="Percent 6 2 2 2 6 4 2" xfId="18269"/>
    <cellStyle name="Percent 6 2 2 2 6 5" xfId="9429"/>
    <cellStyle name="Percent 6 2 2 2 6 5 2" xfId="19656"/>
    <cellStyle name="Percent 6 2 2 2 6 6" xfId="10806"/>
    <cellStyle name="Percent 6 2 2 2 6 6 2" xfId="21000"/>
    <cellStyle name="Percent 6 2 2 2 6 7" xfId="12105"/>
    <cellStyle name="Percent 6 2 2 2 6 7 2" xfId="22290"/>
    <cellStyle name="Percent 6 2 2 2 6 8" xfId="14029"/>
    <cellStyle name="Percent 6 2 2 2 7" xfId="3078"/>
    <cellStyle name="Percent 6 2 2 2 7 2" xfId="4270"/>
    <cellStyle name="Percent 6 2 2 2 7 2 2" xfId="6008"/>
    <cellStyle name="Percent 6 2 2 2 7 2 2 2" xfId="16557"/>
    <cellStyle name="Percent 6 2 2 2 7 2 3" xfId="9007"/>
    <cellStyle name="Percent 6 2 2 2 7 2 3 2" xfId="19247"/>
    <cellStyle name="Percent 6 2 2 2 7 2 4" xfId="10395"/>
    <cellStyle name="Percent 6 2 2 2 7 2 4 2" xfId="20597"/>
    <cellStyle name="Percent 6 2 2 2 7 2 5" xfId="11706"/>
    <cellStyle name="Percent 6 2 2 2 7 2 5 2" xfId="21891"/>
    <cellStyle name="Percent 6 2 2 2 7 2 6" xfId="12960"/>
    <cellStyle name="Percent 6 2 2 2 7 2 6 2" xfId="23145"/>
    <cellStyle name="Percent 6 2 2 2 7 2 7" xfId="14910"/>
    <cellStyle name="Percent 6 2 2 2 7 3" xfId="5183"/>
    <cellStyle name="Percent 6 2 2 2 7 3 2" xfId="15732"/>
    <cellStyle name="Percent 6 2 2 2 7 4" xfId="8030"/>
    <cellStyle name="Percent 6 2 2 2 7 4 2" xfId="18302"/>
    <cellStyle name="Percent 6 2 2 2 7 5" xfId="9462"/>
    <cellStyle name="Percent 6 2 2 2 7 5 2" xfId="19689"/>
    <cellStyle name="Percent 6 2 2 2 7 6" xfId="10839"/>
    <cellStyle name="Percent 6 2 2 2 7 6 2" xfId="21033"/>
    <cellStyle name="Percent 6 2 2 2 7 7" xfId="12135"/>
    <cellStyle name="Percent 6 2 2 2 7 7 2" xfId="22320"/>
    <cellStyle name="Percent 6 2 2 2 7 8" xfId="14059"/>
    <cellStyle name="Percent 6 2 2 2 8" xfId="3112"/>
    <cellStyle name="Percent 6 2 2 2 8 2" xfId="4303"/>
    <cellStyle name="Percent 6 2 2 2 8 2 2" xfId="6041"/>
    <cellStyle name="Percent 6 2 2 2 8 2 2 2" xfId="16590"/>
    <cellStyle name="Percent 6 2 2 2 8 2 3" xfId="9040"/>
    <cellStyle name="Percent 6 2 2 2 8 2 3 2" xfId="19280"/>
    <cellStyle name="Percent 6 2 2 2 8 2 4" xfId="10428"/>
    <cellStyle name="Percent 6 2 2 2 8 2 4 2" xfId="20630"/>
    <cellStyle name="Percent 6 2 2 2 8 2 5" xfId="11739"/>
    <cellStyle name="Percent 6 2 2 2 8 2 5 2" xfId="21924"/>
    <cellStyle name="Percent 6 2 2 2 8 2 6" xfId="12993"/>
    <cellStyle name="Percent 6 2 2 2 8 2 6 2" xfId="23178"/>
    <cellStyle name="Percent 6 2 2 2 8 2 7" xfId="14943"/>
    <cellStyle name="Percent 6 2 2 2 8 3" xfId="5216"/>
    <cellStyle name="Percent 6 2 2 2 8 3 2" xfId="15765"/>
    <cellStyle name="Percent 6 2 2 2 8 4" xfId="8064"/>
    <cellStyle name="Percent 6 2 2 2 8 4 2" xfId="18336"/>
    <cellStyle name="Percent 6 2 2 2 8 5" xfId="9496"/>
    <cellStyle name="Percent 6 2 2 2 8 5 2" xfId="19723"/>
    <cellStyle name="Percent 6 2 2 2 8 6" xfId="10872"/>
    <cellStyle name="Percent 6 2 2 2 8 6 2" xfId="21066"/>
    <cellStyle name="Percent 6 2 2 2 8 7" xfId="12168"/>
    <cellStyle name="Percent 6 2 2 2 8 7 2" xfId="22353"/>
    <cellStyle name="Percent 6 2 2 2 8 8" xfId="14092"/>
    <cellStyle name="Percent 6 2 2 2 9" xfId="3806"/>
    <cellStyle name="Percent 6 2 2 2 9 2" xfId="5544"/>
    <cellStyle name="Percent 6 2 2 2 9 2 2" xfId="16093"/>
    <cellStyle name="Percent 6 2 2 2 9 3" xfId="8543"/>
    <cellStyle name="Percent 6 2 2 2 9 3 2" xfId="18783"/>
    <cellStyle name="Percent 6 2 2 2 9 4" xfId="9931"/>
    <cellStyle name="Percent 6 2 2 2 9 4 2" xfId="20133"/>
    <cellStyle name="Percent 6 2 2 2 9 5" xfId="11242"/>
    <cellStyle name="Percent 6 2 2 2 9 5 2" xfId="21427"/>
    <cellStyle name="Percent 6 2 2 2 9 6" xfId="12496"/>
    <cellStyle name="Percent 6 2 2 2 9 6 2" xfId="22681"/>
    <cellStyle name="Percent 6 2 2 2 9 7" xfId="14446"/>
    <cellStyle name="Percent 6 2 2 3" xfId="2015"/>
    <cellStyle name="Percent 6 2 2 3 2" xfId="3168"/>
    <cellStyle name="Percent 6 2 2 3 2 2" xfId="4359"/>
    <cellStyle name="Percent 6 2 2 3 2 2 2" xfId="6097"/>
    <cellStyle name="Percent 6 2 2 3 2 2 2 2" xfId="16646"/>
    <cellStyle name="Percent 6 2 2 3 2 2 3" xfId="9096"/>
    <cellStyle name="Percent 6 2 2 3 2 2 3 2" xfId="19336"/>
    <cellStyle name="Percent 6 2 2 3 2 2 4" xfId="10484"/>
    <cellStyle name="Percent 6 2 2 3 2 2 4 2" xfId="20686"/>
    <cellStyle name="Percent 6 2 2 3 2 2 5" xfId="11795"/>
    <cellStyle name="Percent 6 2 2 3 2 2 5 2" xfId="21980"/>
    <cellStyle name="Percent 6 2 2 3 2 2 6" xfId="13049"/>
    <cellStyle name="Percent 6 2 2 3 2 2 6 2" xfId="23234"/>
    <cellStyle name="Percent 6 2 2 3 2 2 7" xfId="14999"/>
    <cellStyle name="Percent 6 2 2 3 2 3" xfId="5272"/>
    <cellStyle name="Percent 6 2 2 3 2 3 2" xfId="15821"/>
    <cellStyle name="Percent 6 2 2 3 2 4" xfId="8120"/>
    <cellStyle name="Percent 6 2 2 3 2 4 2" xfId="18392"/>
    <cellStyle name="Percent 6 2 2 3 2 5" xfId="9552"/>
    <cellStyle name="Percent 6 2 2 3 2 5 2" xfId="19779"/>
    <cellStyle name="Percent 6 2 2 3 2 6" xfId="10928"/>
    <cellStyle name="Percent 6 2 2 3 2 6 2" xfId="21122"/>
    <cellStyle name="Percent 6 2 2 3 2 7" xfId="12224"/>
    <cellStyle name="Percent 6 2 2 3 2 7 2" xfId="22409"/>
    <cellStyle name="Percent 6 2 2 3 2 8" xfId="14148"/>
    <cellStyle name="Percent 6 2 2 3 3" xfId="3863"/>
    <cellStyle name="Percent 6 2 2 3 3 2" xfId="5601"/>
    <cellStyle name="Percent 6 2 2 3 3 2 2" xfId="16150"/>
    <cellStyle name="Percent 6 2 2 3 3 3" xfId="8600"/>
    <cellStyle name="Percent 6 2 2 3 3 3 2" xfId="18840"/>
    <cellStyle name="Percent 6 2 2 3 3 4" xfId="9988"/>
    <cellStyle name="Percent 6 2 2 3 3 4 2" xfId="20190"/>
    <cellStyle name="Percent 6 2 2 3 3 5" xfId="11299"/>
    <cellStyle name="Percent 6 2 2 3 3 5 2" xfId="21484"/>
    <cellStyle name="Percent 6 2 2 3 3 6" xfId="12553"/>
    <cellStyle name="Percent 6 2 2 3 3 6 2" xfId="22738"/>
    <cellStyle name="Percent 6 2 2 3 3 7" xfId="14503"/>
    <cellStyle name="Percent 6 2 2 3 4" xfId="4776"/>
    <cellStyle name="Percent 6 2 2 3 4 2" xfId="15325"/>
    <cellStyle name="Percent 6 2 2 3 5" xfId="7171"/>
    <cellStyle name="Percent 6 2 2 3 5 2" xfId="17609"/>
    <cellStyle name="Percent 6 2 2 3 6" xfId="6862"/>
    <cellStyle name="Percent 6 2 2 3 6 2" xfId="17337"/>
    <cellStyle name="Percent 6 2 2 3 7" xfId="7409"/>
    <cellStyle name="Percent 6 2 2 3 7 2" xfId="17804"/>
    <cellStyle name="Percent 6 2 2 3 8" xfId="6343"/>
    <cellStyle name="Percent 6 2 2 3 8 2" xfId="16889"/>
    <cellStyle name="Percent 6 2 2 3 9" xfId="13619"/>
    <cellStyle name="Percent 6 2 2 4" xfId="2130"/>
    <cellStyle name="Percent 6 2 2 4 2" xfId="3252"/>
    <cellStyle name="Percent 6 2 2 4 2 2" xfId="4443"/>
    <cellStyle name="Percent 6 2 2 4 2 2 2" xfId="6181"/>
    <cellStyle name="Percent 6 2 2 4 2 2 2 2" xfId="16730"/>
    <cellStyle name="Percent 6 2 2 4 2 2 3" xfId="9180"/>
    <cellStyle name="Percent 6 2 2 4 2 2 3 2" xfId="19420"/>
    <cellStyle name="Percent 6 2 2 4 2 2 4" xfId="10568"/>
    <cellStyle name="Percent 6 2 2 4 2 2 4 2" xfId="20770"/>
    <cellStyle name="Percent 6 2 2 4 2 2 5" xfId="11879"/>
    <cellStyle name="Percent 6 2 2 4 2 2 5 2" xfId="22064"/>
    <cellStyle name="Percent 6 2 2 4 2 2 6" xfId="13133"/>
    <cellStyle name="Percent 6 2 2 4 2 2 6 2" xfId="23318"/>
    <cellStyle name="Percent 6 2 2 4 2 2 7" xfId="15083"/>
    <cellStyle name="Percent 6 2 2 4 2 3" xfId="5356"/>
    <cellStyle name="Percent 6 2 2 4 2 3 2" xfId="15905"/>
    <cellStyle name="Percent 6 2 2 4 2 4" xfId="8204"/>
    <cellStyle name="Percent 6 2 2 4 2 4 2" xfId="18476"/>
    <cellStyle name="Percent 6 2 2 4 2 5" xfId="9636"/>
    <cellStyle name="Percent 6 2 2 4 2 5 2" xfId="19863"/>
    <cellStyle name="Percent 6 2 2 4 2 6" xfId="11012"/>
    <cellStyle name="Percent 6 2 2 4 2 6 2" xfId="21206"/>
    <cellStyle name="Percent 6 2 2 4 2 7" xfId="12308"/>
    <cellStyle name="Percent 6 2 2 4 2 7 2" xfId="22493"/>
    <cellStyle name="Percent 6 2 2 4 2 8" xfId="14232"/>
    <cellStyle name="Percent 6 2 2 4 3" xfId="3947"/>
    <cellStyle name="Percent 6 2 2 4 3 2" xfId="5685"/>
    <cellStyle name="Percent 6 2 2 4 3 2 2" xfId="16234"/>
    <cellStyle name="Percent 6 2 2 4 3 3" xfId="8684"/>
    <cellStyle name="Percent 6 2 2 4 3 3 2" xfId="18924"/>
    <cellStyle name="Percent 6 2 2 4 3 4" xfId="10072"/>
    <cellStyle name="Percent 6 2 2 4 3 4 2" xfId="20274"/>
    <cellStyle name="Percent 6 2 2 4 3 5" xfId="11383"/>
    <cellStyle name="Percent 6 2 2 4 3 5 2" xfId="21568"/>
    <cellStyle name="Percent 6 2 2 4 3 6" xfId="12637"/>
    <cellStyle name="Percent 6 2 2 4 3 6 2" xfId="22822"/>
    <cellStyle name="Percent 6 2 2 4 3 7" xfId="14587"/>
    <cellStyle name="Percent 6 2 2 4 4" xfId="4860"/>
    <cellStyle name="Percent 6 2 2 4 4 2" xfId="15409"/>
    <cellStyle name="Percent 6 2 2 4 5" xfId="7169"/>
    <cellStyle name="Percent 6 2 2 4 5 2" xfId="17607"/>
    <cellStyle name="Percent 6 2 2 4 6" xfId="7109"/>
    <cellStyle name="Percent 6 2 2 4 6 2" xfId="17552"/>
    <cellStyle name="Percent 6 2 2 4 7" xfId="6570"/>
    <cellStyle name="Percent 6 2 2 4 7 2" xfId="17094"/>
    <cellStyle name="Percent 6 2 2 4 8" xfId="7644"/>
    <cellStyle name="Percent 6 2 2 4 8 2" xfId="17981"/>
    <cellStyle name="Percent 6 2 2 4 9" xfId="13709"/>
    <cellStyle name="Percent 6 2 2 5" xfId="2482"/>
    <cellStyle name="Percent 6 2 2 5 2" xfId="3357"/>
    <cellStyle name="Percent 6 2 2 5 2 2" xfId="4548"/>
    <cellStyle name="Percent 6 2 2 5 2 2 2" xfId="6286"/>
    <cellStyle name="Percent 6 2 2 5 2 2 2 2" xfId="16835"/>
    <cellStyle name="Percent 6 2 2 5 2 2 3" xfId="9285"/>
    <cellStyle name="Percent 6 2 2 5 2 2 3 2" xfId="19525"/>
    <cellStyle name="Percent 6 2 2 5 2 2 4" xfId="10673"/>
    <cellStyle name="Percent 6 2 2 5 2 2 4 2" xfId="20875"/>
    <cellStyle name="Percent 6 2 2 5 2 2 5" xfId="11984"/>
    <cellStyle name="Percent 6 2 2 5 2 2 5 2" xfId="22169"/>
    <cellStyle name="Percent 6 2 2 5 2 2 6" xfId="13238"/>
    <cellStyle name="Percent 6 2 2 5 2 2 6 2" xfId="23423"/>
    <cellStyle name="Percent 6 2 2 5 2 2 7" xfId="15188"/>
    <cellStyle name="Percent 6 2 2 5 2 3" xfId="5461"/>
    <cellStyle name="Percent 6 2 2 5 2 3 2" xfId="16010"/>
    <cellStyle name="Percent 6 2 2 5 2 4" xfId="8309"/>
    <cellStyle name="Percent 6 2 2 5 2 4 2" xfId="18581"/>
    <cellStyle name="Percent 6 2 2 5 2 5" xfId="9741"/>
    <cellStyle name="Percent 6 2 2 5 2 5 2" xfId="19968"/>
    <cellStyle name="Percent 6 2 2 5 2 6" xfId="11117"/>
    <cellStyle name="Percent 6 2 2 5 2 6 2" xfId="21311"/>
    <cellStyle name="Percent 6 2 2 5 2 7" xfId="12413"/>
    <cellStyle name="Percent 6 2 2 5 2 7 2" xfId="22598"/>
    <cellStyle name="Percent 6 2 2 5 2 8" xfId="14337"/>
    <cellStyle name="Percent 6 2 2 5 3" xfId="4052"/>
    <cellStyle name="Percent 6 2 2 5 3 2" xfId="5790"/>
    <cellStyle name="Percent 6 2 2 5 3 2 2" xfId="16339"/>
    <cellStyle name="Percent 6 2 2 5 3 3" xfId="8789"/>
    <cellStyle name="Percent 6 2 2 5 3 3 2" xfId="19029"/>
    <cellStyle name="Percent 6 2 2 5 3 4" xfId="10177"/>
    <cellStyle name="Percent 6 2 2 5 3 4 2" xfId="20379"/>
    <cellStyle name="Percent 6 2 2 5 3 5" xfId="11488"/>
    <cellStyle name="Percent 6 2 2 5 3 5 2" xfId="21673"/>
    <cellStyle name="Percent 6 2 2 5 3 6" xfId="12742"/>
    <cellStyle name="Percent 6 2 2 5 3 6 2" xfId="22927"/>
    <cellStyle name="Percent 6 2 2 5 3 7" xfId="14692"/>
    <cellStyle name="Percent 6 2 2 5 4" xfId="4965"/>
    <cellStyle name="Percent 6 2 2 5 4 2" xfId="15514"/>
    <cellStyle name="Percent 6 2 2 5 5" xfId="7143"/>
    <cellStyle name="Percent 6 2 2 5 5 2" xfId="17582"/>
    <cellStyle name="Percent 6 2 2 5 6" xfId="7819"/>
    <cellStyle name="Percent 6 2 2 5 6 2" xfId="18118"/>
    <cellStyle name="Percent 6 2 2 5 7" xfId="8451"/>
    <cellStyle name="Percent 6 2 2 5 7 2" xfId="18702"/>
    <cellStyle name="Percent 6 2 2 5 8" xfId="9851"/>
    <cellStyle name="Percent 6 2 2 5 8 2" xfId="20061"/>
    <cellStyle name="Percent 6 2 2 5 9" xfId="13835"/>
    <cellStyle name="Percent 6 2 2 6" xfId="2908"/>
    <cellStyle name="Percent 6 2 2 6 2" xfId="4158"/>
    <cellStyle name="Percent 6 2 2 6 2 2" xfId="5896"/>
    <cellStyle name="Percent 6 2 2 6 2 2 2" xfId="16445"/>
    <cellStyle name="Percent 6 2 2 6 2 3" xfId="8895"/>
    <cellStyle name="Percent 6 2 2 6 2 3 2" xfId="19135"/>
    <cellStyle name="Percent 6 2 2 6 2 4" xfId="10283"/>
    <cellStyle name="Percent 6 2 2 6 2 4 2" xfId="20485"/>
    <cellStyle name="Percent 6 2 2 6 2 5" xfId="11594"/>
    <cellStyle name="Percent 6 2 2 6 2 5 2" xfId="21779"/>
    <cellStyle name="Percent 6 2 2 6 2 6" xfId="12848"/>
    <cellStyle name="Percent 6 2 2 6 2 6 2" xfId="23033"/>
    <cellStyle name="Percent 6 2 2 6 2 7" xfId="14798"/>
    <cellStyle name="Percent 6 2 2 6 3" xfId="5071"/>
    <cellStyle name="Percent 6 2 2 6 3 2" xfId="15620"/>
    <cellStyle name="Percent 6 2 2 6 4" xfId="7899"/>
    <cellStyle name="Percent 6 2 2 6 4 2" xfId="18179"/>
    <cellStyle name="Percent 6 2 2 6 5" xfId="9336"/>
    <cellStyle name="Percent 6 2 2 6 5 2" xfId="19568"/>
    <cellStyle name="Percent 6 2 2 6 6" xfId="10719"/>
    <cellStyle name="Percent 6 2 2 6 6 2" xfId="20916"/>
    <cellStyle name="Percent 6 2 2 6 7" xfId="12023"/>
    <cellStyle name="Percent 6 2 2 6 7 2" xfId="22208"/>
    <cellStyle name="Percent 6 2 2 6 8" xfId="13947"/>
    <cellStyle name="Percent 6 2 2 7" xfId="2529"/>
    <cellStyle name="Percent 6 2 2 7 2" xfId="4081"/>
    <cellStyle name="Percent 6 2 2 7 2 2" xfId="5819"/>
    <cellStyle name="Percent 6 2 2 7 2 2 2" xfId="16368"/>
    <cellStyle name="Percent 6 2 2 7 2 3" xfId="8818"/>
    <cellStyle name="Percent 6 2 2 7 2 3 2" xfId="19058"/>
    <cellStyle name="Percent 6 2 2 7 2 4" xfId="10206"/>
    <cellStyle name="Percent 6 2 2 7 2 4 2" xfId="20408"/>
    <cellStyle name="Percent 6 2 2 7 2 5" xfId="11517"/>
    <cellStyle name="Percent 6 2 2 7 2 5 2" xfId="21702"/>
    <cellStyle name="Percent 6 2 2 7 2 6" xfId="12771"/>
    <cellStyle name="Percent 6 2 2 7 2 6 2" xfId="22956"/>
    <cellStyle name="Percent 6 2 2 7 2 7" xfId="14721"/>
    <cellStyle name="Percent 6 2 2 7 3" xfId="4994"/>
    <cellStyle name="Percent 6 2 2 7 3 2" xfId="15543"/>
    <cellStyle name="Percent 6 2 2 7 4" xfId="7302"/>
    <cellStyle name="Percent 6 2 2 7 4 2" xfId="17716"/>
    <cellStyle name="Percent 6 2 2 7 5" xfId="7687"/>
    <cellStyle name="Percent 6 2 2 7 5 2" xfId="18016"/>
    <cellStyle name="Percent 6 2 2 7 6" xfId="6699"/>
    <cellStyle name="Percent 6 2 2 7 6 2" xfId="17200"/>
    <cellStyle name="Percent 6 2 2 7 7" xfId="6659"/>
    <cellStyle name="Percent 6 2 2 7 7 2" xfId="17175"/>
    <cellStyle name="Percent 6 2 2 7 8" xfId="13866"/>
    <cellStyle name="Percent 6 2 2 8" xfId="2916"/>
    <cellStyle name="Percent 6 2 2 8 2" xfId="4164"/>
    <cellStyle name="Percent 6 2 2 8 2 2" xfId="5902"/>
    <cellStyle name="Percent 6 2 2 8 2 2 2" xfId="16451"/>
    <cellStyle name="Percent 6 2 2 8 2 3" xfId="8901"/>
    <cellStyle name="Percent 6 2 2 8 2 3 2" xfId="19141"/>
    <cellStyle name="Percent 6 2 2 8 2 4" xfId="10289"/>
    <cellStyle name="Percent 6 2 2 8 2 4 2" xfId="20491"/>
    <cellStyle name="Percent 6 2 2 8 2 5" xfId="11600"/>
    <cellStyle name="Percent 6 2 2 8 2 5 2" xfId="21785"/>
    <cellStyle name="Percent 6 2 2 8 2 6" xfId="12854"/>
    <cellStyle name="Percent 6 2 2 8 2 6 2" xfId="23039"/>
    <cellStyle name="Percent 6 2 2 8 2 7" xfId="14804"/>
    <cellStyle name="Percent 6 2 2 8 3" xfId="5077"/>
    <cellStyle name="Percent 6 2 2 8 3 2" xfId="15626"/>
    <cellStyle name="Percent 6 2 2 8 4" xfId="7906"/>
    <cellStyle name="Percent 6 2 2 8 4 2" xfId="18185"/>
    <cellStyle name="Percent 6 2 2 8 5" xfId="9342"/>
    <cellStyle name="Percent 6 2 2 8 5 2" xfId="19574"/>
    <cellStyle name="Percent 6 2 2 8 6" xfId="10725"/>
    <cellStyle name="Percent 6 2 2 8 6 2" xfId="20922"/>
    <cellStyle name="Percent 6 2 2 8 7" xfId="12029"/>
    <cellStyle name="Percent 6 2 2 8 7 2" xfId="22214"/>
    <cellStyle name="Percent 6 2 2 8 8" xfId="13953"/>
    <cellStyle name="Percent 6 2 2 9" xfId="3083"/>
    <cellStyle name="Percent 6 2 2 9 2" xfId="4275"/>
    <cellStyle name="Percent 6 2 2 9 2 2" xfId="6013"/>
    <cellStyle name="Percent 6 2 2 9 2 2 2" xfId="16562"/>
    <cellStyle name="Percent 6 2 2 9 2 3" xfId="9012"/>
    <cellStyle name="Percent 6 2 2 9 2 3 2" xfId="19252"/>
    <cellStyle name="Percent 6 2 2 9 2 4" xfId="10400"/>
    <cellStyle name="Percent 6 2 2 9 2 4 2" xfId="20602"/>
    <cellStyle name="Percent 6 2 2 9 2 5" xfId="11711"/>
    <cellStyle name="Percent 6 2 2 9 2 5 2" xfId="21896"/>
    <cellStyle name="Percent 6 2 2 9 2 6" xfId="12965"/>
    <cellStyle name="Percent 6 2 2 9 2 6 2" xfId="23150"/>
    <cellStyle name="Percent 6 2 2 9 2 7" xfId="14915"/>
    <cellStyle name="Percent 6 2 2 9 3" xfId="5188"/>
    <cellStyle name="Percent 6 2 2 9 3 2" xfId="15737"/>
    <cellStyle name="Percent 6 2 2 9 4" xfId="8035"/>
    <cellStyle name="Percent 6 2 2 9 4 2" xfId="18307"/>
    <cellStyle name="Percent 6 2 2 9 5" xfId="9467"/>
    <cellStyle name="Percent 6 2 2 9 5 2" xfId="19694"/>
    <cellStyle name="Percent 6 2 2 9 6" xfId="10844"/>
    <cellStyle name="Percent 6 2 2 9 6 2" xfId="21038"/>
    <cellStyle name="Percent 6 2 2 9 7" xfId="12140"/>
    <cellStyle name="Percent 6 2 2 9 7 2" xfId="22325"/>
    <cellStyle name="Percent 6 2 2 9 8" xfId="14064"/>
    <cellStyle name="Percent 6 2 3" xfId="1037"/>
    <cellStyle name="Percent 6 2 3 10" xfId="4719"/>
    <cellStyle name="Percent 6 2 3 10 2" xfId="15268"/>
    <cellStyle name="Percent 6 2 3 11" xfId="7214"/>
    <cellStyle name="Percent 6 2 3 11 2" xfId="17647"/>
    <cellStyle name="Percent 6 2 3 12" xfId="8341"/>
    <cellStyle name="Percent 6 2 3 12 2" xfId="18613"/>
    <cellStyle name="Percent 6 2 3 13" xfId="9772"/>
    <cellStyle name="Percent 6 2 3 13 2" xfId="19999"/>
    <cellStyle name="Percent 6 2 3 14" xfId="11148"/>
    <cellStyle name="Percent 6 2 3 14 2" xfId="21342"/>
    <cellStyle name="Percent 6 2 3 15" xfId="13410"/>
    <cellStyle name="Percent 6 2 3 2" xfId="2064"/>
    <cellStyle name="Percent 6 2 3 2 2" xfId="3190"/>
    <cellStyle name="Percent 6 2 3 2 2 2" xfId="4381"/>
    <cellStyle name="Percent 6 2 3 2 2 2 2" xfId="6119"/>
    <cellStyle name="Percent 6 2 3 2 2 2 2 2" xfId="16668"/>
    <cellStyle name="Percent 6 2 3 2 2 2 3" xfId="9118"/>
    <cellStyle name="Percent 6 2 3 2 2 2 3 2" xfId="19358"/>
    <cellStyle name="Percent 6 2 3 2 2 2 4" xfId="10506"/>
    <cellStyle name="Percent 6 2 3 2 2 2 4 2" xfId="20708"/>
    <cellStyle name="Percent 6 2 3 2 2 2 5" xfId="11817"/>
    <cellStyle name="Percent 6 2 3 2 2 2 5 2" xfId="22002"/>
    <cellStyle name="Percent 6 2 3 2 2 2 6" xfId="13071"/>
    <cellStyle name="Percent 6 2 3 2 2 2 6 2" xfId="23256"/>
    <cellStyle name="Percent 6 2 3 2 2 2 7" xfId="15021"/>
    <cellStyle name="Percent 6 2 3 2 2 3" xfId="5294"/>
    <cellStyle name="Percent 6 2 3 2 2 3 2" xfId="15843"/>
    <cellStyle name="Percent 6 2 3 2 2 4" xfId="8142"/>
    <cellStyle name="Percent 6 2 3 2 2 4 2" xfId="18414"/>
    <cellStyle name="Percent 6 2 3 2 2 5" xfId="9574"/>
    <cellStyle name="Percent 6 2 3 2 2 5 2" xfId="19801"/>
    <cellStyle name="Percent 6 2 3 2 2 6" xfId="10950"/>
    <cellStyle name="Percent 6 2 3 2 2 6 2" xfId="21144"/>
    <cellStyle name="Percent 6 2 3 2 2 7" xfId="12246"/>
    <cellStyle name="Percent 6 2 3 2 2 7 2" xfId="22431"/>
    <cellStyle name="Percent 6 2 3 2 2 8" xfId="14170"/>
    <cellStyle name="Percent 6 2 3 2 3" xfId="3885"/>
    <cellStyle name="Percent 6 2 3 2 3 2" xfId="5623"/>
    <cellStyle name="Percent 6 2 3 2 3 2 2" xfId="16172"/>
    <cellStyle name="Percent 6 2 3 2 3 3" xfId="8622"/>
    <cellStyle name="Percent 6 2 3 2 3 3 2" xfId="18862"/>
    <cellStyle name="Percent 6 2 3 2 3 4" xfId="10010"/>
    <cellStyle name="Percent 6 2 3 2 3 4 2" xfId="20212"/>
    <cellStyle name="Percent 6 2 3 2 3 5" xfId="11321"/>
    <cellStyle name="Percent 6 2 3 2 3 5 2" xfId="21506"/>
    <cellStyle name="Percent 6 2 3 2 3 6" xfId="12575"/>
    <cellStyle name="Percent 6 2 3 2 3 6 2" xfId="22760"/>
    <cellStyle name="Percent 6 2 3 2 3 7" xfId="14525"/>
    <cellStyle name="Percent 6 2 3 2 4" xfId="4798"/>
    <cellStyle name="Percent 6 2 3 2 4 2" xfId="15347"/>
    <cellStyle name="Percent 6 2 3 2 5" xfId="6484"/>
    <cellStyle name="Percent 6 2 3 2 5 2" xfId="17018"/>
    <cellStyle name="Percent 6 2 3 2 6" xfId="7654"/>
    <cellStyle name="Percent 6 2 3 2 6 2" xfId="17991"/>
    <cellStyle name="Percent 6 2 3 2 7" xfId="7897"/>
    <cellStyle name="Percent 6 2 3 2 7 2" xfId="18177"/>
    <cellStyle name="Percent 6 2 3 2 8" xfId="9334"/>
    <cellStyle name="Percent 6 2 3 2 8 2" xfId="19566"/>
    <cellStyle name="Percent 6 2 3 2 9" xfId="13645"/>
    <cellStyle name="Percent 6 2 3 3" xfId="2157"/>
    <cellStyle name="Percent 6 2 3 3 2" xfId="3279"/>
    <cellStyle name="Percent 6 2 3 3 2 2" xfId="4470"/>
    <cellStyle name="Percent 6 2 3 3 2 2 2" xfId="6208"/>
    <cellStyle name="Percent 6 2 3 3 2 2 2 2" xfId="16757"/>
    <cellStyle name="Percent 6 2 3 3 2 2 3" xfId="9207"/>
    <cellStyle name="Percent 6 2 3 3 2 2 3 2" xfId="19447"/>
    <cellStyle name="Percent 6 2 3 3 2 2 4" xfId="10595"/>
    <cellStyle name="Percent 6 2 3 3 2 2 4 2" xfId="20797"/>
    <cellStyle name="Percent 6 2 3 3 2 2 5" xfId="11906"/>
    <cellStyle name="Percent 6 2 3 3 2 2 5 2" xfId="22091"/>
    <cellStyle name="Percent 6 2 3 3 2 2 6" xfId="13160"/>
    <cellStyle name="Percent 6 2 3 3 2 2 6 2" xfId="23345"/>
    <cellStyle name="Percent 6 2 3 3 2 2 7" xfId="15110"/>
    <cellStyle name="Percent 6 2 3 3 2 3" xfId="5383"/>
    <cellStyle name="Percent 6 2 3 3 2 3 2" xfId="15932"/>
    <cellStyle name="Percent 6 2 3 3 2 4" xfId="8231"/>
    <cellStyle name="Percent 6 2 3 3 2 4 2" xfId="18503"/>
    <cellStyle name="Percent 6 2 3 3 2 5" xfId="9663"/>
    <cellStyle name="Percent 6 2 3 3 2 5 2" xfId="19890"/>
    <cellStyle name="Percent 6 2 3 3 2 6" xfId="11039"/>
    <cellStyle name="Percent 6 2 3 3 2 6 2" xfId="21233"/>
    <cellStyle name="Percent 6 2 3 3 2 7" xfId="12335"/>
    <cellStyle name="Percent 6 2 3 3 2 7 2" xfId="22520"/>
    <cellStyle name="Percent 6 2 3 3 2 8" xfId="14259"/>
    <cellStyle name="Percent 6 2 3 3 3" xfId="3974"/>
    <cellStyle name="Percent 6 2 3 3 3 2" xfId="5712"/>
    <cellStyle name="Percent 6 2 3 3 3 2 2" xfId="16261"/>
    <cellStyle name="Percent 6 2 3 3 3 3" xfId="8711"/>
    <cellStyle name="Percent 6 2 3 3 3 3 2" xfId="18951"/>
    <cellStyle name="Percent 6 2 3 3 3 4" xfId="10099"/>
    <cellStyle name="Percent 6 2 3 3 3 4 2" xfId="20301"/>
    <cellStyle name="Percent 6 2 3 3 3 5" xfId="11410"/>
    <cellStyle name="Percent 6 2 3 3 3 5 2" xfId="21595"/>
    <cellStyle name="Percent 6 2 3 3 3 6" xfId="12664"/>
    <cellStyle name="Percent 6 2 3 3 3 6 2" xfId="22849"/>
    <cellStyle name="Percent 6 2 3 3 3 7" xfId="14614"/>
    <cellStyle name="Percent 6 2 3 3 4" xfId="4887"/>
    <cellStyle name="Percent 6 2 3 3 4 2" xfId="15436"/>
    <cellStyle name="Percent 6 2 3 3 5" xfId="7164"/>
    <cellStyle name="Percent 6 2 3 3 5 2" xfId="17602"/>
    <cellStyle name="Percent 6 2 3 3 6" xfId="7812"/>
    <cellStyle name="Percent 6 2 3 3 6 2" xfId="18111"/>
    <cellStyle name="Percent 6 2 3 3 7" xfId="8445"/>
    <cellStyle name="Percent 6 2 3 3 7 2" xfId="18696"/>
    <cellStyle name="Percent 6 2 3 3 8" xfId="9846"/>
    <cellStyle name="Percent 6 2 3 3 8 2" xfId="20056"/>
    <cellStyle name="Percent 6 2 3 3 9" xfId="13736"/>
    <cellStyle name="Percent 6 2 3 4" xfId="2519"/>
    <cellStyle name="Percent 6 2 3 4 2" xfId="3379"/>
    <cellStyle name="Percent 6 2 3 4 2 2" xfId="4570"/>
    <cellStyle name="Percent 6 2 3 4 2 2 2" xfId="6308"/>
    <cellStyle name="Percent 6 2 3 4 2 2 2 2" xfId="16857"/>
    <cellStyle name="Percent 6 2 3 4 2 2 3" xfId="9307"/>
    <cellStyle name="Percent 6 2 3 4 2 2 3 2" xfId="19547"/>
    <cellStyle name="Percent 6 2 3 4 2 2 4" xfId="10695"/>
    <cellStyle name="Percent 6 2 3 4 2 2 4 2" xfId="20897"/>
    <cellStyle name="Percent 6 2 3 4 2 2 5" xfId="12006"/>
    <cellStyle name="Percent 6 2 3 4 2 2 5 2" xfId="22191"/>
    <cellStyle name="Percent 6 2 3 4 2 2 6" xfId="13260"/>
    <cellStyle name="Percent 6 2 3 4 2 2 6 2" xfId="23445"/>
    <cellStyle name="Percent 6 2 3 4 2 2 7" xfId="15210"/>
    <cellStyle name="Percent 6 2 3 4 2 3" xfId="5483"/>
    <cellStyle name="Percent 6 2 3 4 2 3 2" xfId="16032"/>
    <cellStyle name="Percent 6 2 3 4 2 4" xfId="8331"/>
    <cellStyle name="Percent 6 2 3 4 2 4 2" xfId="18603"/>
    <cellStyle name="Percent 6 2 3 4 2 5" xfId="9763"/>
    <cellStyle name="Percent 6 2 3 4 2 5 2" xfId="19990"/>
    <cellStyle name="Percent 6 2 3 4 2 6" xfId="11139"/>
    <cellStyle name="Percent 6 2 3 4 2 6 2" xfId="21333"/>
    <cellStyle name="Percent 6 2 3 4 2 7" xfId="12435"/>
    <cellStyle name="Percent 6 2 3 4 2 7 2" xfId="22620"/>
    <cellStyle name="Percent 6 2 3 4 2 8" xfId="14359"/>
    <cellStyle name="Percent 6 2 3 4 3" xfId="4074"/>
    <cellStyle name="Percent 6 2 3 4 3 2" xfId="5812"/>
    <cellStyle name="Percent 6 2 3 4 3 2 2" xfId="16361"/>
    <cellStyle name="Percent 6 2 3 4 3 3" xfId="8811"/>
    <cellStyle name="Percent 6 2 3 4 3 3 2" xfId="19051"/>
    <cellStyle name="Percent 6 2 3 4 3 4" xfId="10199"/>
    <cellStyle name="Percent 6 2 3 4 3 4 2" xfId="20401"/>
    <cellStyle name="Percent 6 2 3 4 3 5" xfId="11510"/>
    <cellStyle name="Percent 6 2 3 4 3 5 2" xfId="21695"/>
    <cellStyle name="Percent 6 2 3 4 3 6" xfId="12764"/>
    <cellStyle name="Percent 6 2 3 4 3 6 2" xfId="22949"/>
    <cellStyle name="Percent 6 2 3 4 3 7" xfId="14714"/>
    <cellStyle name="Percent 6 2 3 4 4" xfId="4987"/>
    <cellStyle name="Percent 6 2 3 4 4 2" xfId="15536"/>
    <cellStyle name="Percent 6 2 3 4 5" xfId="6367"/>
    <cellStyle name="Percent 6 2 3 4 5 2" xfId="16907"/>
    <cellStyle name="Percent 6 2 3 4 6" xfId="7208"/>
    <cellStyle name="Percent 6 2 3 4 6 2" xfId="17641"/>
    <cellStyle name="Percent 6 2 3 4 7" xfId="8485"/>
    <cellStyle name="Percent 6 2 3 4 7 2" xfId="18734"/>
    <cellStyle name="Percent 6 2 3 4 8" xfId="9881"/>
    <cellStyle name="Percent 6 2 3 4 8 2" xfId="20090"/>
    <cellStyle name="Percent 6 2 3 4 9" xfId="13859"/>
    <cellStyle name="Percent 6 2 3 5" xfId="2977"/>
    <cellStyle name="Percent 6 2 3 5 2" xfId="4200"/>
    <cellStyle name="Percent 6 2 3 5 2 2" xfId="5938"/>
    <cellStyle name="Percent 6 2 3 5 2 2 2" xfId="16487"/>
    <cellStyle name="Percent 6 2 3 5 2 3" xfId="8937"/>
    <cellStyle name="Percent 6 2 3 5 2 3 2" xfId="19177"/>
    <cellStyle name="Percent 6 2 3 5 2 4" xfId="10325"/>
    <cellStyle name="Percent 6 2 3 5 2 4 2" xfId="20527"/>
    <cellStyle name="Percent 6 2 3 5 2 5" xfId="11636"/>
    <cellStyle name="Percent 6 2 3 5 2 5 2" xfId="21821"/>
    <cellStyle name="Percent 6 2 3 5 2 6" xfId="12890"/>
    <cellStyle name="Percent 6 2 3 5 2 6 2" xfId="23075"/>
    <cellStyle name="Percent 6 2 3 5 2 7" xfId="14840"/>
    <cellStyle name="Percent 6 2 3 5 3" xfId="5113"/>
    <cellStyle name="Percent 6 2 3 5 3 2" xfId="15662"/>
    <cellStyle name="Percent 6 2 3 5 4" xfId="7946"/>
    <cellStyle name="Percent 6 2 3 5 4 2" xfId="18222"/>
    <cellStyle name="Percent 6 2 3 5 5" xfId="9381"/>
    <cellStyle name="Percent 6 2 3 5 5 2" xfId="19611"/>
    <cellStyle name="Percent 6 2 3 5 6" xfId="10763"/>
    <cellStyle name="Percent 6 2 3 5 6 2" xfId="20959"/>
    <cellStyle name="Percent 6 2 3 5 7" xfId="12065"/>
    <cellStyle name="Percent 6 2 3 5 7 2" xfId="22250"/>
    <cellStyle name="Percent 6 2 3 5 8" xfId="13989"/>
    <cellStyle name="Percent 6 2 3 6" xfId="3041"/>
    <cellStyle name="Percent 6 2 3 6 2" xfId="4239"/>
    <cellStyle name="Percent 6 2 3 6 2 2" xfId="5977"/>
    <cellStyle name="Percent 6 2 3 6 2 2 2" xfId="16526"/>
    <cellStyle name="Percent 6 2 3 6 2 3" xfId="8976"/>
    <cellStyle name="Percent 6 2 3 6 2 3 2" xfId="19216"/>
    <cellStyle name="Percent 6 2 3 6 2 4" xfId="10364"/>
    <cellStyle name="Percent 6 2 3 6 2 4 2" xfId="20566"/>
    <cellStyle name="Percent 6 2 3 6 2 5" xfId="11675"/>
    <cellStyle name="Percent 6 2 3 6 2 5 2" xfId="21860"/>
    <cellStyle name="Percent 6 2 3 6 2 6" xfId="12929"/>
    <cellStyle name="Percent 6 2 3 6 2 6 2" xfId="23114"/>
    <cellStyle name="Percent 6 2 3 6 2 7" xfId="14879"/>
    <cellStyle name="Percent 6 2 3 6 3" xfId="5152"/>
    <cellStyle name="Percent 6 2 3 6 3 2" xfId="15701"/>
    <cellStyle name="Percent 6 2 3 6 4" xfId="7996"/>
    <cellStyle name="Percent 6 2 3 6 4 2" xfId="18268"/>
    <cellStyle name="Percent 6 2 3 6 5" xfId="9428"/>
    <cellStyle name="Percent 6 2 3 6 5 2" xfId="19655"/>
    <cellStyle name="Percent 6 2 3 6 6" xfId="10805"/>
    <cellStyle name="Percent 6 2 3 6 6 2" xfId="20999"/>
    <cellStyle name="Percent 6 2 3 6 7" xfId="12104"/>
    <cellStyle name="Percent 6 2 3 6 7 2" xfId="22289"/>
    <cellStyle name="Percent 6 2 3 6 8" xfId="14028"/>
    <cellStyle name="Percent 6 2 3 7" xfId="3077"/>
    <cellStyle name="Percent 6 2 3 7 2" xfId="4269"/>
    <cellStyle name="Percent 6 2 3 7 2 2" xfId="6007"/>
    <cellStyle name="Percent 6 2 3 7 2 2 2" xfId="16556"/>
    <cellStyle name="Percent 6 2 3 7 2 3" xfId="9006"/>
    <cellStyle name="Percent 6 2 3 7 2 3 2" xfId="19246"/>
    <cellStyle name="Percent 6 2 3 7 2 4" xfId="10394"/>
    <cellStyle name="Percent 6 2 3 7 2 4 2" xfId="20596"/>
    <cellStyle name="Percent 6 2 3 7 2 5" xfId="11705"/>
    <cellStyle name="Percent 6 2 3 7 2 5 2" xfId="21890"/>
    <cellStyle name="Percent 6 2 3 7 2 6" xfId="12959"/>
    <cellStyle name="Percent 6 2 3 7 2 6 2" xfId="23144"/>
    <cellStyle name="Percent 6 2 3 7 2 7" xfId="14909"/>
    <cellStyle name="Percent 6 2 3 7 3" xfId="5182"/>
    <cellStyle name="Percent 6 2 3 7 3 2" xfId="15731"/>
    <cellStyle name="Percent 6 2 3 7 4" xfId="8029"/>
    <cellStyle name="Percent 6 2 3 7 4 2" xfId="18301"/>
    <cellStyle name="Percent 6 2 3 7 5" xfId="9461"/>
    <cellStyle name="Percent 6 2 3 7 5 2" xfId="19688"/>
    <cellStyle name="Percent 6 2 3 7 6" xfId="10838"/>
    <cellStyle name="Percent 6 2 3 7 6 2" xfId="21032"/>
    <cellStyle name="Percent 6 2 3 7 7" xfId="12134"/>
    <cellStyle name="Percent 6 2 3 7 7 2" xfId="22319"/>
    <cellStyle name="Percent 6 2 3 7 8" xfId="14058"/>
    <cellStyle name="Percent 6 2 3 8" xfId="3111"/>
    <cellStyle name="Percent 6 2 3 8 2" xfId="4302"/>
    <cellStyle name="Percent 6 2 3 8 2 2" xfId="6040"/>
    <cellStyle name="Percent 6 2 3 8 2 2 2" xfId="16589"/>
    <cellStyle name="Percent 6 2 3 8 2 3" xfId="9039"/>
    <cellStyle name="Percent 6 2 3 8 2 3 2" xfId="19279"/>
    <cellStyle name="Percent 6 2 3 8 2 4" xfId="10427"/>
    <cellStyle name="Percent 6 2 3 8 2 4 2" xfId="20629"/>
    <cellStyle name="Percent 6 2 3 8 2 5" xfId="11738"/>
    <cellStyle name="Percent 6 2 3 8 2 5 2" xfId="21923"/>
    <cellStyle name="Percent 6 2 3 8 2 6" xfId="12992"/>
    <cellStyle name="Percent 6 2 3 8 2 6 2" xfId="23177"/>
    <cellStyle name="Percent 6 2 3 8 2 7" xfId="14942"/>
    <cellStyle name="Percent 6 2 3 8 3" xfId="5215"/>
    <cellStyle name="Percent 6 2 3 8 3 2" xfId="15764"/>
    <cellStyle name="Percent 6 2 3 8 4" xfId="8063"/>
    <cellStyle name="Percent 6 2 3 8 4 2" xfId="18335"/>
    <cellStyle name="Percent 6 2 3 8 5" xfId="9495"/>
    <cellStyle name="Percent 6 2 3 8 5 2" xfId="19722"/>
    <cellStyle name="Percent 6 2 3 8 6" xfId="10871"/>
    <cellStyle name="Percent 6 2 3 8 6 2" xfId="21065"/>
    <cellStyle name="Percent 6 2 3 8 7" xfId="12167"/>
    <cellStyle name="Percent 6 2 3 8 7 2" xfId="22352"/>
    <cellStyle name="Percent 6 2 3 8 8" xfId="14091"/>
    <cellStyle name="Percent 6 2 3 9" xfId="3805"/>
    <cellStyle name="Percent 6 2 3 9 2" xfId="5543"/>
    <cellStyle name="Percent 6 2 3 9 2 2" xfId="16092"/>
    <cellStyle name="Percent 6 2 3 9 3" xfId="8542"/>
    <cellStyle name="Percent 6 2 3 9 3 2" xfId="18782"/>
    <cellStyle name="Percent 6 2 3 9 4" xfId="9930"/>
    <cellStyle name="Percent 6 2 3 9 4 2" xfId="20132"/>
    <cellStyle name="Percent 6 2 3 9 5" xfId="11241"/>
    <cellStyle name="Percent 6 2 3 9 5 2" xfId="21426"/>
    <cellStyle name="Percent 6 2 3 9 6" xfId="12495"/>
    <cellStyle name="Percent 6 2 3 9 6 2" xfId="22680"/>
    <cellStyle name="Percent 6 2 3 9 7" xfId="14445"/>
    <cellStyle name="Percent 6 2 4" xfId="1599"/>
    <cellStyle name="Percent 6 2 4 2" xfId="2014"/>
    <cellStyle name="Percent 6 2 4 2 2" xfId="3167"/>
    <cellStyle name="Percent 6 2 4 2 2 2" xfId="4358"/>
    <cellStyle name="Percent 6 2 4 2 2 2 2" xfId="6096"/>
    <cellStyle name="Percent 6 2 4 2 2 2 2 2" xfId="16645"/>
    <cellStyle name="Percent 6 2 4 2 2 2 3" xfId="9095"/>
    <cellStyle name="Percent 6 2 4 2 2 2 3 2" xfId="19335"/>
    <cellStyle name="Percent 6 2 4 2 2 2 4" xfId="10483"/>
    <cellStyle name="Percent 6 2 4 2 2 2 4 2" xfId="20685"/>
    <cellStyle name="Percent 6 2 4 2 2 2 5" xfId="11794"/>
    <cellStyle name="Percent 6 2 4 2 2 2 5 2" xfId="21979"/>
    <cellStyle name="Percent 6 2 4 2 2 2 6" xfId="13048"/>
    <cellStyle name="Percent 6 2 4 2 2 2 6 2" xfId="23233"/>
    <cellStyle name="Percent 6 2 4 2 2 2 7" xfId="14998"/>
    <cellStyle name="Percent 6 2 4 2 2 3" xfId="5271"/>
    <cellStyle name="Percent 6 2 4 2 2 3 2" xfId="15820"/>
    <cellStyle name="Percent 6 2 4 2 2 4" xfId="8119"/>
    <cellStyle name="Percent 6 2 4 2 2 4 2" xfId="18391"/>
    <cellStyle name="Percent 6 2 4 2 2 5" xfId="9551"/>
    <cellStyle name="Percent 6 2 4 2 2 5 2" xfId="19778"/>
    <cellStyle name="Percent 6 2 4 2 2 6" xfId="10927"/>
    <cellStyle name="Percent 6 2 4 2 2 6 2" xfId="21121"/>
    <cellStyle name="Percent 6 2 4 2 2 7" xfId="12223"/>
    <cellStyle name="Percent 6 2 4 2 2 7 2" xfId="22408"/>
    <cellStyle name="Percent 6 2 4 2 2 8" xfId="14147"/>
    <cellStyle name="Percent 6 2 4 2 3" xfId="3862"/>
    <cellStyle name="Percent 6 2 4 2 3 2" xfId="5600"/>
    <cellStyle name="Percent 6 2 4 2 3 2 2" xfId="16149"/>
    <cellStyle name="Percent 6 2 4 2 3 3" xfId="8599"/>
    <cellStyle name="Percent 6 2 4 2 3 3 2" xfId="18839"/>
    <cellStyle name="Percent 6 2 4 2 3 4" xfId="9987"/>
    <cellStyle name="Percent 6 2 4 2 3 4 2" xfId="20189"/>
    <cellStyle name="Percent 6 2 4 2 3 5" xfId="11298"/>
    <cellStyle name="Percent 6 2 4 2 3 5 2" xfId="21483"/>
    <cellStyle name="Percent 6 2 4 2 3 6" xfId="12552"/>
    <cellStyle name="Percent 6 2 4 2 3 6 2" xfId="22737"/>
    <cellStyle name="Percent 6 2 4 2 3 7" xfId="14502"/>
    <cellStyle name="Percent 6 2 4 2 4" xfId="4775"/>
    <cellStyle name="Percent 6 2 4 2 4 2" xfId="15324"/>
    <cellStyle name="Percent 6 2 4 2 5" xfId="7262"/>
    <cellStyle name="Percent 6 2 4 2 5 2" xfId="17685"/>
    <cellStyle name="Percent 6 2 4 2 6" xfId="8338"/>
    <cellStyle name="Percent 6 2 4 2 6 2" xfId="18610"/>
    <cellStyle name="Percent 6 2 4 2 7" xfId="9770"/>
    <cellStyle name="Percent 6 2 4 2 7 2" xfId="19997"/>
    <cellStyle name="Percent 6 2 4 2 8" xfId="11146"/>
    <cellStyle name="Percent 6 2 4 2 8 2" xfId="21340"/>
    <cellStyle name="Percent 6 2 4 2 9" xfId="13618"/>
    <cellStyle name="Percent 6 2 4 3" xfId="2129"/>
    <cellStyle name="Percent 6 2 4 3 2" xfId="3251"/>
    <cellStyle name="Percent 6 2 4 3 2 2" xfId="4442"/>
    <cellStyle name="Percent 6 2 4 3 2 2 2" xfId="6180"/>
    <cellStyle name="Percent 6 2 4 3 2 2 2 2" xfId="16729"/>
    <cellStyle name="Percent 6 2 4 3 2 2 3" xfId="9179"/>
    <cellStyle name="Percent 6 2 4 3 2 2 3 2" xfId="19419"/>
    <cellStyle name="Percent 6 2 4 3 2 2 4" xfId="10567"/>
    <cellStyle name="Percent 6 2 4 3 2 2 4 2" xfId="20769"/>
    <cellStyle name="Percent 6 2 4 3 2 2 5" xfId="11878"/>
    <cellStyle name="Percent 6 2 4 3 2 2 5 2" xfId="22063"/>
    <cellStyle name="Percent 6 2 4 3 2 2 6" xfId="13132"/>
    <cellStyle name="Percent 6 2 4 3 2 2 6 2" xfId="23317"/>
    <cellStyle name="Percent 6 2 4 3 2 2 7" xfId="15082"/>
    <cellStyle name="Percent 6 2 4 3 2 3" xfId="5355"/>
    <cellStyle name="Percent 6 2 4 3 2 3 2" xfId="15904"/>
    <cellStyle name="Percent 6 2 4 3 2 4" xfId="8203"/>
    <cellStyle name="Percent 6 2 4 3 2 4 2" xfId="18475"/>
    <cellStyle name="Percent 6 2 4 3 2 5" xfId="9635"/>
    <cellStyle name="Percent 6 2 4 3 2 5 2" xfId="19862"/>
    <cellStyle name="Percent 6 2 4 3 2 6" xfId="11011"/>
    <cellStyle name="Percent 6 2 4 3 2 6 2" xfId="21205"/>
    <cellStyle name="Percent 6 2 4 3 2 7" xfId="12307"/>
    <cellStyle name="Percent 6 2 4 3 2 7 2" xfId="22492"/>
    <cellStyle name="Percent 6 2 4 3 2 8" xfId="14231"/>
    <cellStyle name="Percent 6 2 4 3 3" xfId="3946"/>
    <cellStyle name="Percent 6 2 4 3 3 2" xfId="5684"/>
    <cellStyle name="Percent 6 2 4 3 3 2 2" xfId="16233"/>
    <cellStyle name="Percent 6 2 4 3 3 3" xfId="8683"/>
    <cellStyle name="Percent 6 2 4 3 3 3 2" xfId="18923"/>
    <cellStyle name="Percent 6 2 4 3 3 4" xfId="10071"/>
    <cellStyle name="Percent 6 2 4 3 3 4 2" xfId="20273"/>
    <cellStyle name="Percent 6 2 4 3 3 5" xfId="11382"/>
    <cellStyle name="Percent 6 2 4 3 3 5 2" xfId="21567"/>
    <cellStyle name="Percent 6 2 4 3 3 6" xfId="12636"/>
    <cellStyle name="Percent 6 2 4 3 3 6 2" xfId="22821"/>
    <cellStyle name="Percent 6 2 4 3 3 7" xfId="14586"/>
    <cellStyle name="Percent 6 2 4 3 4" xfId="4859"/>
    <cellStyle name="Percent 6 2 4 3 4 2" xfId="15408"/>
    <cellStyle name="Percent 6 2 4 3 5" xfId="6447"/>
    <cellStyle name="Percent 6 2 4 3 5 2" xfId="16981"/>
    <cellStyle name="Percent 6 2 4 3 6" xfId="7612"/>
    <cellStyle name="Percent 6 2 4 3 6 2" xfId="17963"/>
    <cellStyle name="Percent 6 2 4 3 7" xfId="6352"/>
    <cellStyle name="Percent 6 2 4 3 7 2" xfId="16898"/>
    <cellStyle name="Percent 6 2 4 3 8" xfId="7702"/>
    <cellStyle name="Percent 6 2 4 3 8 2" xfId="18026"/>
    <cellStyle name="Percent 6 2 4 3 9" xfId="13708"/>
    <cellStyle name="Percent 6 2 4 4" xfId="2481"/>
    <cellStyle name="Percent 6 2 4 4 2" xfId="3356"/>
    <cellStyle name="Percent 6 2 4 4 2 2" xfId="4547"/>
    <cellStyle name="Percent 6 2 4 4 2 2 2" xfId="6285"/>
    <cellStyle name="Percent 6 2 4 4 2 2 2 2" xfId="16834"/>
    <cellStyle name="Percent 6 2 4 4 2 2 3" xfId="9284"/>
    <cellStyle name="Percent 6 2 4 4 2 2 3 2" xfId="19524"/>
    <cellStyle name="Percent 6 2 4 4 2 2 4" xfId="10672"/>
    <cellStyle name="Percent 6 2 4 4 2 2 4 2" xfId="20874"/>
    <cellStyle name="Percent 6 2 4 4 2 2 5" xfId="11983"/>
    <cellStyle name="Percent 6 2 4 4 2 2 5 2" xfId="22168"/>
    <cellStyle name="Percent 6 2 4 4 2 2 6" xfId="13237"/>
    <cellStyle name="Percent 6 2 4 4 2 2 6 2" xfId="23422"/>
    <cellStyle name="Percent 6 2 4 4 2 2 7" xfId="15187"/>
    <cellStyle name="Percent 6 2 4 4 2 3" xfId="5460"/>
    <cellStyle name="Percent 6 2 4 4 2 3 2" xfId="16009"/>
    <cellStyle name="Percent 6 2 4 4 2 4" xfId="8308"/>
    <cellStyle name="Percent 6 2 4 4 2 4 2" xfId="18580"/>
    <cellStyle name="Percent 6 2 4 4 2 5" xfId="9740"/>
    <cellStyle name="Percent 6 2 4 4 2 5 2" xfId="19967"/>
    <cellStyle name="Percent 6 2 4 4 2 6" xfId="11116"/>
    <cellStyle name="Percent 6 2 4 4 2 6 2" xfId="21310"/>
    <cellStyle name="Percent 6 2 4 4 2 7" xfId="12412"/>
    <cellStyle name="Percent 6 2 4 4 2 7 2" xfId="22597"/>
    <cellStyle name="Percent 6 2 4 4 2 8" xfId="14336"/>
    <cellStyle name="Percent 6 2 4 4 3" xfId="4051"/>
    <cellStyle name="Percent 6 2 4 4 3 2" xfId="5789"/>
    <cellStyle name="Percent 6 2 4 4 3 2 2" xfId="16338"/>
    <cellStyle name="Percent 6 2 4 4 3 3" xfId="8788"/>
    <cellStyle name="Percent 6 2 4 4 3 3 2" xfId="19028"/>
    <cellStyle name="Percent 6 2 4 4 3 4" xfId="10176"/>
    <cellStyle name="Percent 6 2 4 4 3 4 2" xfId="20378"/>
    <cellStyle name="Percent 6 2 4 4 3 5" xfId="11487"/>
    <cellStyle name="Percent 6 2 4 4 3 5 2" xfId="21672"/>
    <cellStyle name="Percent 6 2 4 4 3 6" xfId="12741"/>
    <cellStyle name="Percent 6 2 4 4 3 6 2" xfId="22926"/>
    <cellStyle name="Percent 6 2 4 4 3 7" xfId="14691"/>
    <cellStyle name="Percent 6 2 4 4 4" xfId="4964"/>
    <cellStyle name="Percent 6 2 4 4 4 2" xfId="15513"/>
    <cellStyle name="Percent 6 2 4 4 5" xfId="6376"/>
    <cellStyle name="Percent 6 2 4 4 5 2" xfId="16915"/>
    <cellStyle name="Percent 6 2 4 4 6" xfId="7046"/>
    <cellStyle name="Percent 6 2 4 4 6 2" xfId="17501"/>
    <cellStyle name="Percent 6 2 4 4 7" xfId="7008"/>
    <cellStyle name="Percent 6 2 4 4 7 2" xfId="17467"/>
    <cellStyle name="Percent 6 2 4 4 8" xfId="6817"/>
    <cellStyle name="Percent 6 2 4 4 8 2" xfId="17296"/>
    <cellStyle name="Percent 6 2 4 4 9" xfId="13834"/>
    <cellStyle name="Percent 6 2 5" xfId="2355"/>
    <cellStyle name="Percent 6 2 6" xfId="2907"/>
    <cellStyle name="Percent 6 2 6 2" xfId="4157"/>
    <cellStyle name="Percent 6 2 6 2 2" xfId="5895"/>
    <cellStyle name="Percent 6 2 6 2 2 2" xfId="16444"/>
    <cellStyle name="Percent 6 2 6 2 3" xfId="8894"/>
    <cellStyle name="Percent 6 2 6 2 3 2" xfId="19134"/>
    <cellStyle name="Percent 6 2 6 2 4" xfId="10282"/>
    <cellStyle name="Percent 6 2 6 2 4 2" xfId="20484"/>
    <cellStyle name="Percent 6 2 6 2 5" xfId="11593"/>
    <cellStyle name="Percent 6 2 6 2 5 2" xfId="21778"/>
    <cellStyle name="Percent 6 2 6 2 6" xfId="12847"/>
    <cellStyle name="Percent 6 2 6 2 6 2" xfId="23032"/>
    <cellStyle name="Percent 6 2 6 2 7" xfId="14797"/>
    <cellStyle name="Percent 6 2 6 3" xfId="5070"/>
    <cellStyle name="Percent 6 2 6 3 2" xfId="15619"/>
    <cellStyle name="Percent 6 2 6 4" xfId="7898"/>
    <cellStyle name="Percent 6 2 6 4 2" xfId="18178"/>
    <cellStyle name="Percent 6 2 6 5" xfId="9335"/>
    <cellStyle name="Percent 6 2 6 5 2" xfId="19567"/>
    <cellStyle name="Percent 6 2 6 6" xfId="10718"/>
    <cellStyle name="Percent 6 2 6 6 2" xfId="20915"/>
    <cellStyle name="Percent 6 2 6 7" xfId="12022"/>
    <cellStyle name="Percent 6 2 6 7 2" xfId="22207"/>
    <cellStyle name="Percent 6 2 6 8" xfId="13946"/>
    <cellStyle name="Percent 6 2 7" xfId="2530"/>
    <cellStyle name="Percent 6 2 7 2" xfId="4082"/>
    <cellStyle name="Percent 6 2 7 2 2" xfId="5820"/>
    <cellStyle name="Percent 6 2 7 2 2 2" xfId="16369"/>
    <cellStyle name="Percent 6 2 7 2 3" xfId="8819"/>
    <cellStyle name="Percent 6 2 7 2 3 2" xfId="19059"/>
    <cellStyle name="Percent 6 2 7 2 4" xfId="10207"/>
    <cellStyle name="Percent 6 2 7 2 4 2" xfId="20409"/>
    <cellStyle name="Percent 6 2 7 2 5" xfId="11518"/>
    <cellStyle name="Percent 6 2 7 2 5 2" xfId="21703"/>
    <cellStyle name="Percent 6 2 7 2 6" xfId="12772"/>
    <cellStyle name="Percent 6 2 7 2 6 2" xfId="22957"/>
    <cellStyle name="Percent 6 2 7 2 7" xfId="14722"/>
    <cellStyle name="Percent 6 2 7 3" xfId="4995"/>
    <cellStyle name="Percent 6 2 7 3 2" xfId="15544"/>
    <cellStyle name="Percent 6 2 7 4" xfId="6932"/>
    <cellStyle name="Percent 6 2 7 4 2" xfId="17395"/>
    <cellStyle name="Percent 6 2 7 5" xfId="6517"/>
    <cellStyle name="Percent 6 2 7 5 2" xfId="17048"/>
    <cellStyle name="Percent 6 2 7 6" xfId="7256"/>
    <cellStyle name="Percent 6 2 7 6 2" xfId="17680"/>
    <cellStyle name="Percent 6 2 7 7" xfId="7260"/>
    <cellStyle name="Percent 6 2 7 7 2" xfId="17683"/>
    <cellStyle name="Percent 6 2 7 8" xfId="13867"/>
    <cellStyle name="Percent 6 2 8" xfId="2915"/>
    <cellStyle name="Percent 6 2 8 2" xfId="4163"/>
    <cellStyle name="Percent 6 2 8 2 2" xfId="5901"/>
    <cellStyle name="Percent 6 2 8 2 2 2" xfId="16450"/>
    <cellStyle name="Percent 6 2 8 2 3" xfId="8900"/>
    <cellStyle name="Percent 6 2 8 2 3 2" xfId="19140"/>
    <cellStyle name="Percent 6 2 8 2 4" xfId="10288"/>
    <cellStyle name="Percent 6 2 8 2 4 2" xfId="20490"/>
    <cellStyle name="Percent 6 2 8 2 5" xfId="11599"/>
    <cellStyle name="Percent 6 2 8 2 5 2" xfId="21784"/>
    <cellStyle name="Percent 6 2 8 2 6" xfId="12853"/>
    <cellStyle name="Percent 6 2 8 2 6 2" xfId="23038"/>
    <cellStyle name="Percent 6 2 8 2 7" xfId="14803"/>
    <cellStyle name="Percent 6 2 8 3" xfId="5076"/>
    <cellStyle name="Percent 6 2 8 3 2" xfId="15625"/>
    <cellStyle name="Percent 6 2 8 4" xfId="7905"/>
    <cellStyle name="Percent 6 2 8 4 2" xfId="18184"/>
    <cellStyle name="Percent 6 2 8 5" xfId="9341"/>
    <cellStyle name="Percent 6 2 8 5 2" xfId="19573"/>
    <cellStyle name="Percent 6 2 8 6" xfId="10724"/>
    <cellStyle name="Percent 6 2 8 6 2" xfId="20921"/>
    <cellStyle name="Percent 6 2 8 7" xfId="12028"/>
    <cellStyle name="Percent 6 2 8 7 2" xfId="22213"/>
    <cellStyle name="Percent 6 2 8 8" xfId="13952"/>
    <cellStyle name="Percent 6 2 9" xfId="3082"/>
    <cellStyle name="Percent 6 2 9 2" xfId="4274"/>
    <cellStyle name="Percent 6 2 9 2 2" xfId="6012"/>
    <cellStyle name="Percent 6 2 9 2 2 2" xfId="16561"/>
    <cellStyle name="Percent 6 2 9 2 3" xfId="9011"/>
    <cellStyle name="Percent 6 2 9 2 3 2" xfId="19251"/>
    <cellStyle name="Percent 6 2 9 2 4" xfId="10399"/>
    <cellStyle name="Percent 6 2 9 2 4 2" xfId="20601"/>
    <cellStyle name="Percent 6 2 9 2 5" xfId="11710"/>
    <cellStyle name="Percent 6 2 9 2 5 2" xfId="21895"/>
    <cellStyle name="Percent 6 2 9 2 6" xfId="12964"/>
    <cellStyle name="Percent 6 2 9 2 6 2" xfId="23149"/>
    <cellStyle name="Percent 6 2 9 2 7" xfId="14914"/>
    <cellStyle name="Percent 6 2 9 3" xfId="5187"/>
    <cellStyle name="Percent 6 2 9 3 2" xfId="15736"/>
    <cellStyle name="Percent 6 2 9 4" xfId="8034"/>
    <cellStyle name="Percent 6 2 9 4 2" xfId="18306"/>
    <cellStyle name="Percent 6 2 9 5" xfId="9466"/>
    <cellStyle name="Percent 6 2 9 5 2" xfId="19693"/>
    <cellStyle name="Percent 6 2 9 6" xfId="10843"/>
    <cellStyle name="Percent 6 2 9 6 2" xfId="21037"/>
    <cellStyle name="Percent 6 2 9 7" xfId="12139"/>
    <cellStyle name="Percent 6 2 9 7 2" xfId="22324"/>
    <cellStyle name="Percent 6 2 9 8" xfId="14063"/>
    <cellStyle name="Percent 6 3" xfId="881"/>
    <cellStyle name="Percent 6 3 10" xfId="4692"/>
    <cellStyle name="Percent 6 3 10 2" xfId="15242"/>
    <cellStyle name="Percent 6 3 11" xfId="6650"/>
    <cellStyle name="Percent 6 3 11 2" xfId="17166"/>
    <cellStyle name="Percent 6 3 12" xfId="7421"/>
    <cellStyle name="Percent 6 3 12 2" xfId="17815"/>
    <cellStyle name="Percent 6 3 13" xfId="6315"/>
    <cellStyle name="Percent 6 3 13 2" xfId="16863"/>
    <cellStyle name="Percent 6 3 14" xfId="7351"/>
    <cellStyle name="Percent 6 3 14 2" xfId="17757"/>
    <cellStyle name="Percent 6 3 15" xfId="13381"/>
    <cellStyle name="Percent 6 3 2" xfId="1039"/>
    <cellStyle name="Percent 6 3 2 10" xfId="4721"/>
    <cellStyle name="Percent 6 3 2 10 2" xfId="15270"/>
    <cellStyle name="Percent 6 3 2 11" xfId="7541"/>
    <cellStyle name="Percent 6 3 2 11 2" xfId="17901"/>
    <cellStyle name="Percent 6 3 2 12" xfId="7583"/>
    <cellStyle name="Percent 6 3 2 12 2" xfId="17937"/>
    <cellStyle name="Percent 6 3 2 13" xfId="6933"/>
    <cellStyle name="Percent 6 3 2 13 2" xfId="17396"/>
    <cellStyle name="Percent 6 3 2 14" xfId="7571"/>
    <cellStyle name="Percent 6 3 2 14 2" xfId="17926"/>
    <cellStyle name="Percent 6 3 2 15" xfId="13412"/>
    <cellStyle name="Percent 6 3 2 2" xfId="2066"/>
    <cellStyle name="Percent 6 3 2 2 2" xfId="3192"/>
    <cellStyle name="Percent 6 3 2 2 2 2" xfId="4383"/>
    <cellStyle name="Percent 6 3 2 2 2 2 2" xfId="6121"/>
    <cellStyle name="Percent 6 3 2 2 2 2 2 2" xfId="16670"/>
    <cellStyle name="Percent 6 3 2 2 2 2 3" xfId="9120"/>
    <cellStyle name="Percent 6 3 2 2 2 2 3 2" xfId="19360"/>
    <cellStyle name="Percent 6 3 2 2 2 2 4" xfId="10508"/>
    <cellStyle name="Percent 6 3 2 2 2 2 4 2" xfId="20710"/>
    <cellStyle name="Percent 6 3 2 2 2 2 5" xfId="11819"/>
    <cellStyle name="Percent 6 3 2 2 2 2 5 2" xfId="22004"/>
    <cellStyle name="Percent 6 3 2 2 2 2 6" xfId="13073"/>
    <cellStyle name="Percent 6 3 2 2 2 2 6 2" xfId="23258"/>
    <cellStyle name="Percent 6 3 2 2 2 2 7" xfId="15023"/>
    <cellStyle name="Percent 6 3 2 2 2 3" xfId="5296"/>
    <cellStyle name="Percent 6 3 2 2 2 3 2" xfId="15845"/>
    <cellStyle name="Percent 6 3 2 2 2 4" xfId="8144"/>
    <cellStyle name="Percent 6 3 2 2 2 4 2" xfId="18416"/>
    <cellStyle name="Percent 6 3 2 2 2 5" xfId="9576"/>
    <cellStyle name="Percent 6 3 2 2 2 5 2" xfId="19803"/>
    <cellStyle name="Percent 6 3 2 2 2 6" xfId="10952"/>
    <cellStyle name="Percent 6 3 2 2 2 6 2" xfId="21146"/>
    <cellStyle name="Percent 6 3 2 2 2 7" xfId="12248"/>
    <cellStyle name="Percent 6 3 2 2 2 7 2" xfId="22433"/>
    <cellStyle name="Percent 6 3 2 2 2 8" xfId="14172"/>
    <cellStyle name="Percent 6 3 2 2 3" xfId="3887"/>
    <cellStyle name="Percent 6 3 2 2 3 2" xfId="5625"/>
    <cellStyle name="Percent 6 3 2 2 3 2 2" xfId="16174"/>
    <cellStyle name="Percent 6 3 2 2 3 3" xfId="8624"/>
    <cellStyle name="Percent 6 3 2 2 3 3 2" xfId="18864"/>
    <cellStyle name="Percent 6 3 2 2 3 4" xfId="10012"/>
    <cellStyle name="Percent 6 3 2 2 3 4 2" xfId="20214"/>
    <cellStyle name="Percent 6 3 2 2 3 5" xfId="11323"/>
    <cellStyle name="Percent 6 3 2 2 3 5 2" xfId="21508"/>
    <cellStyle name="Percent 6 3 2 2 3 6" xfId="12577"/>
    <cellStyle name="Percent 6 3 2 2 3 6 2" xfId="22762"/>
    <cellStyle name="Percent 6 3 2 2 3 7" xfId="14527"/>
    <cellStyle name="Percent 6 3 2 2 4" xfId="4800"/>
    <cellStyle name="Percent 6 3 2 2 4 2" xfId="15349"/>
    <cellStyle name="Percent 6 3 2 2 5" xfId="6482"/>
    <cellStyle name="Percent 6 3 2 2 5 2" xfId="17016"/>
    <cellStyle name="Percent 6 3 2 2 6" xfId="6704"/>
    <cellStyle name="Percent 6 3 2 2 6 2" xfId="17205"/>
    <cellStyle name="Percent 6 3 2 2 7" xfId="7425"/>
    <cellStyle name="Percent 6 3 2 2 7 2" xfId="17819"/>
    <cellStyle name="Percent 6 3 2 2 8" xfId="7869"/>
    <cellStyle name="Percent 6 3 2 2 8 2" xfId="18159"/>
    <cellStyle name="Percent 6 3 2 2 9" xfId="13647"/>
    <cellStyle name="Percent 6 3 2 3" xfId="2159"/>
    <cellStyle name="Percent 6 3 2 3 2" xfId="3281"/>
    <cellStyle name="Percent 6 3 2 3 2 2" xfId="4472"/>
    <cellStyle name="Percent 6 3 2 3 2 2 2" xfId="6210"/>
    <cellStyle name="Percent 6 3 2 3 2 2 2 2" xfId="16759"/>
    <cellStyle name="Percent 6 3 2 3 2 2 3" xfId="9209"/>
    <cellStyle name="Percent 6 3 2 3 2 2 3 2" xfId="19449"/>
    <cellStyle name="Percent 6 3 2 3 2 2 4" xfId="10597"/>
    <cellStyle name="Percent 6 3 2 3 2 2 4 2" xfId="20799"/>
    <cellStyle name="Percent 6 3 2 3 2 2 5" xfId="11908"/>
    <cellStyle name="Percent 6 3 2 3 2 2 5 2" xfId="22093"/>
    <cellStyle name="Percent 6 3 2 3 2 2 6" xfId="13162"/>
    <cellStyle name="Percent 6 3 2 3 2 2 6 2" xfId="23347"/>
    <cellStyle name="Percent 6 3 2 3 2 2 7" xfId="15112"/>
    <cellStyle name="Percent 6 3 2 3 2 3" xfId="5385"/>
    <cellStyle name="Percent 6 3 2 3 2 3 2" xfId="15934"/>
    <cellStyle name="Percent 6 3 2 3 2 4" xfId="8233"/>
    <cellStyle name="Percent 6 3 2 3 2 4 2" xfId="18505"/>
    <cellStyle name="Percent 6 3 2 3 2 5" xfId="9665"/>
    <cellStyle name="Percent 6 3 2 3 2 5 2" xfId="19892"/>
    <cellStyle name="Percent 6 3 2 3 2 6" xfId="11041"/>
    <cellStyle name="Percent 6 3 2 3 2 6 2" xfId="21235"/>
    <cellStyle name="Percent 6 3 2 3 2 7" xfId="12337"/>
    <cellStyle name="Percent 6 3 2 3 2 7 2" xfId="22522"/>
    <cellStyle name="Percent 6 3 2 3 2 8" xfId="14261"/>
    <cellStyle name="Percent 6 3 2 3 3" xfId="3976"/>
    <cellStyle name="Percent 6 3 2 3 3 2" xfId="5714"/>
    <cellStyle name="Percent 6 3 2 3 3 2 2" xfId="16263"/>
    <cellStyle name="Percent 6 3 2 3 3 3" xfId="8713"/>
    <cellStyle name="Percent 6 3 2 3 3 3 2" xfId="18953"/>
    <cellStyle name="Percent 6 3 2 3 3 4" xfId="10101"/>
    <cellStyle name="Percent 6 3 2 3 3 4 2" xfId="20303"/>
    <cellStyle name="Percent 6 3 2 3 3 5" xfId="11412"/>
    <cellStyle name="Percent 6 3 2 3 3 5 2" xfId="21597"/>
    <cellStyle name="Percent 6 3 2 3 3 6" xfId="12666"/>
    <cellStyle name="Percent 6 3 2 3 3 6 2" xfId="22851"/>
    <cellStyle name="Percent 6 3 2 3 3 7" xfId="14616"/>
    <cellStyle name="Percent 6 3 2 3 4" xfId="4889"/>
    <cellStyle name="Percent 6 3 2 3 4 2" xfId="15438"/>
    <cellStyle name="Percent 6 3 2 3 5" xfId="6438"/>
    <cellStyle name="Percent 6 3 2 3 5 2" xfId="16972"/>
    <cellStyle name="Percent 6 3 2 3 6" xfId="6603"/>
    <cellStyle name="Percent 6 3 2 3 6 2" xfId="17123"/>
    <cellStyle name="Percent 6 3 2 3 7" xfId="7855"/>
    <cellStyle name="Percent 6 3 2 3 7 2" xfId="18149"/>
    <cellStyle name="Percent 6 3 2 3 8" xfId="8505"/>
    <cellStyle name="Percent 6 3 2 3 8 2" xfId="18749"/>
    <cellStyle name="Percent 6 3 2 3 9" xfId="13738"/>
    <cellStyle name="Percent 6 3 2 4" xfId="2521"/>
    <cellStyle name="Percent 6 3 2 4 2" xfId="3381"/>
    <cellStyle name="Percent 6 3 2 4 2 2" xfId="4572"/>
    <cellStyle name="Percent 6 3 2 4 2 2 2" xfId="6310"/>
    <cellStyle name="Percent 6 3 2 4 2 2 2 2" xfId="16859"/>
    <cellStyle name="Percent 6 3 2 4 2 2 3" xfId="9309"/>
    <cellStyle name="Percent 6 3 2 4 2 2 3 2" xfId="19549"/>
    <cellStyle name="Percent 6 3 2 4 2 2 4" xfId="10697"/>
    <cellStyle name="Percent 6 3 2 4 2 2 4 2" xfId="20899"/>
    <cellStyle name="Percent 6 3 2 4 2 2 5" xfId="12008"/>
    <cellStyle name="Percent 6 3 2 4 2 2 5 2" xfId="22193"/>
    <cellStyle name="Percent 6 3 2 4 2 2 6" xfId="13262"/>
    <cellStyle name="Percent 6 3 2 4 2 2 6 2" xfId="23447"/>
    <cellStyle name="Percent 6 3 2 4 2 2 7" xfId="15212"/>
    <cellStyle name="Percent 6 3 2 4 2 3" xfId="5485"/>
    <cellStyle name="Percent 6 3 2 4 2 3 2" xfId="16034"/>
    <cellStyle name="Percent 6 3 2 4 2 4" xfId="8333"/>
    <cellStyle name="Percent 6 3 2 4 2 4 2" xfId="18605"/>
    <cellStyle name="Percent 6 3 2 4 2 5" xfId="9765"/>
    <cellStyle name="Percent 6 3 2 4 2 5 2" xfId="19992"/>
    <cellStyle name="Percent 6 3 2 4 2 6" xfId="11141"/>
    <cellStyle name="Percent 6 3 2 4 2 6 2" xfId="21335"/>
    <cellStyle name="Percent 6 3 2 4 2 7" xfId="12437"/>
    <cellStyle name="Percent 6 3 2 4 2 7 2" xfId="22622"/>
    <cellStyle name="Percent 6 3 2 4 2 8" xfId="14361"/>
    <cellStyle name="Percent 6 3 2 4 3" xfId="4076"/>
    <cellStyle name="Percent 6 3 2 4 3 2" xfId="5814"/>
    <cellStyle name="Percent 6 3 2 4 3 2 2" xfId="16363"/>
    <cellStyle name="Percent 6 3 2 4 3 3" xfId="8813"/>
    <cellStyle name="Percent 6 3 2 4 3 3 2" xfId="19053"/>
    <cellStyle name="Percent 6 3 2 4 3 4" xfId="10201"/>
    <cellStyle name="Percent 6 3 2 4 3 4 2" xfId="20403"/>
    <cellStyle name="Percent 6 3 2 4 3 5" xfId="11512"/>
    <cellStyle name="Percent 6 3 2 4 3 5 2" xfId="21697"/>
    <cellStyle name="Percent 6 3 2 4 3 6" xfId="12766"/>
    <cellStyle name="Percent 6 3 2 4 3 6 2" xfId="22951"/>
    <cellStyle name="Percent 6 3 2 4 3 7" xfId="14716"/>
    <cellStyle name="Percent 6 3 2 4 4" xfId="4989"/>
    <cellStyle name="Percent 6 3 2 4 4 2" xfId="15538"/>
    <cellStyle name="Percent 6 3 2 4 5" xfId="7033"/>
    <cellStyle name="Percent 6 3 2 4 5 2" xfId="17488"/>
    <cellStyle name="Percent 6 3 2 4 6" xfId="8408"/>
    <cellStyle name="Percent 6 3 2 4 6 2" xfId="18664"/>
    <cellStyle name="Percent 6 3 2 4 7" xfId="9821"/>
    <cellStyle name="Percent 6 3 2 4 7 2" xfId="20034"/>
    <cellStyle name="Percent 6 3 2 4 8" xfId="11167"/>
    <cellStyle name="Percent 6 3 2 4 8 2" xfId="21360"/>
    <cellStyle name="Percent 6 3 2 4 9" xfId="13861"/>
    <cellStyle name="Percent 6 3 2 5" xfId="2979"/>
    <cellStyle name="Percent 6 3 2 5 2" xfId="4202"/>
    <cellStyle name="Percent 6 3 2 5 2 2" xfId="5940"/>
    <cellStyle name="Percent 6 3 2 5 2 2 2" xfId="16489"/>
    <cellStyle name="Percent 6 3 2 5 2 3" xfId="8939"/>
    <cellStyle name="Percent 6 3 2 5 2 3 2" xfId="19179"/>
    <cellStyle name="Percent 6 3 2 5 2 4" xfId="10327"/>
    <cellStyle name="Percent 6 3 2 5 2 4 2" xfId="20529"/>
    <cellStyle name="Percent 6 3 2 5 2 5" xfId="11638"/>
    <cellStyle name="Percent 6 3 2 5 2 5 2" xfId="21823"/>
    <cellStyle name="Percent 6 3 2 5 2 6" xfId="12892"/>
    <cellStyle name="Percent 6 3 2 5 2 6 2" xfId="23077"/>
    <cellStyle name="Percent 6 3 2 5 2 7" xfId="14842"/>
    <cellStyle name="Percent 6 3 2 5 3" xfId="5115"/>
    <cellStyle name="Percent 6 3 2 5 3 2" xfId="15664"/>
    <cellStyle name="Percent 6 3 2 5 4" xfId="7948"/>
    <cellStyle name="Percent 6 3 2 5 4 2" xfId="18224"/>
    <cellStyle name="Percent 6 3 2 5 5" xfId="9383"/>
    <cellStyle name="Percent 6 3 2 5 5 2" xfId="19613"/>
    <cellStyle name="Percent 6 3 2 5 6" xfId="10765"/>
    <cellStyle name="Percent 6 3 2 5 6 2" xfId="20961"/>
    <cellStyle name="Percent 6 3 2 5 7" xfId="12067"/>
    <cellStyle name="Percent 6 3 2 5 7 2" xfId="22252"/>
    <cellStyle name="Percent 6 3 2 5 8" xfId="13991"/>
    <cellStyle name="Percent 6 3 2 6" xfId="3043"/>
    <cellStyle name="Percent 6 3 2 6 2" xfId="4241"/>
    <cellStyle name="Percent 6 3 2 6 2 2" xfId="5979"/>
    <cellStyle name="Percent 6 3 2 6 2 2 2" xfId="16528"/>
    <cellStyle name="Percent 6 3 2 6 2 3" xfId="8978"/>
    <cellStyle name="Percent 6 3 2 6 2 3 2" xfId="19218"/>
    <cellStyle name="Percent 6 3 2 6 2 4" xfId="10366"/>
    <cellStyle name="Percent 6 3 2 6 2 4 2" xfId="20568"/>
    <cellStyle name="Percent 6 3 2 6 2 5" xfId="11677"/>
    <cellStyle name="Percent 6 3 2 6 2 5 2" xfId="21862"/>
    <cellStyle name="Percent 6 3 2 6 2 6" xfId="12931"/>
    <cellStyle name="Percent 6 3 2 6 2 6 2" xfId="23116"/>
    <cellStyle name="Percent 6 3 2 6 2 7" xfId="14881"/>
    <cellStyle name="Percent 6 3 2 6 3" xfId="5154"/>
    <cellStyle name="Percent 6 3 2 6 3 2" xfId="15703"/>
    <cellStyle name="Percent 6 3 2 6 4" xfId="7998"/>
    <cellStyle name="Percent 6 3 2 6 4 2" xfId="18270"/>
    <cellStyle name="Percent 6 3 2 6 5" xfId="9430"/>
    <cellStyle name="Percent 6 3 2 6 5 2" xfId="19657"/>
    <cellStyle name="Percent 6 3 2 6 6" xfId="10807"/>
    <cellStyle name="Percent 6 3 2 6 6 2" xfId="21001"/>
    <cellStyle name="Percent 6 3 2 6 7" xfId="12106"/>
    <cellStyle name="Percent 6 3 2 6 7 2" xfId="22291"/>
    <cellStyle name="Percent 6 3 2 6 8" xfId="14030"/>
    <cellStyle name="Percent 6 3 2 7" xfId="3079"/>
    <cellStyle name="Percent 6 3 2 7 2" xfId="4271"/>
    <cellStyle name="Percent 6 3 2 7 2 2" xfId="6009"/>
    <cellStyle name="Percent 6 3 2 7 2 2 2" xfId="16558"/>
    <cellStyle name="Percent 6 3 2 7 2 3" xfId="9008"/>
    <cellStyle name="Percent 6 3 2 7 2 3 2" xfId="19248"/>
    <cellStyle name="Percent 6 3 2 7 2 4" xfId="10396"/>
    <cellStyle name="Percent 6 3 2 7 2 4 2" xfId="20598"/>
    <cellStyle name="Percent 6 3 2 7 2 5" xfId="11707"/>
    <cellStyle name="Percent 6 3 2 7 2 5 2" xfId="21892"/>
    <cellStyle name="Percent 6 3 2 7 2 6" xfId="12961"/>
    <cellStyle name="Percent 6 3 2 7 2 6 2" xfId="23146"/>
    <cellStyle name="Percent 6 3 2 7 2 7" xfId="14911"/>
    <cellStyle name="Percent 6 3 2 7 3" xfId="5184"/>
    <cellStyle name="Percent 6 3 2 7 3 2" xfId="15733"/>
    <cellStyle name="Percent 6 3 2 7 4" xfId="8031"/>
    <cellStyle name="Percent 6 3 2 7 4 2" xfId="18303"/>
    <cellStyle name="Percent 6 3 2 7 5" xfId="9463"/>
    <cellStyle name="Percent 6 3 2 7 5 2" xfId="19690"/>
    <cellStyle name="Percent 6 3 2 7 6" xfId="10840"/>
    <cellStyle name="Percent 6 3 2 7 6 2" xfId="21034"/>
    <cellStyle name="Percent 6 3 2 7 7" xfId="12136"/>
    <cellStyle name="Percent 6 3 2 7 7 2" xfId="22321"/>
    <cellStyle name="Percent 6 3 2 7 8" xfId="14060"/>
    <cellStyle name="Percent 6 3 2 8" xfId="3113"/>
    <cellStyle name="Percent 6 3 2 8 2" xfId="4304"/>
    <cellStyle name="Percent 6 3 2 8 2 2" xfId="6042"/>
    <cellStyle name="Percent 6 3 2 8 2 2 2" xfId="16591"/>
    <cellStyle name="Percent 6 3 2 8 2 3" xfId="9041"/>
    <cellStyle name="Percent 6 3 2 8 2 3 2" xfId="19281"/>
    <cellStyle name="Percent 6 3 2 8 2 4" xfId="10429"/>
    <cellStyle name="Percent 6 3 2 8 2 4 2" xfId="20631"/>
    <cellStyle name="Percent 6 3 2 8 2 5" xfId="11740"/>
    <cellStyle name="Percent 6 3 2 8 2 5 2" xfId="21925"/>
    <cellStyle name="Percent 6 3 2 8 2 6" xfId="12994"/>
    <cellStyle name="Percent 6 3 2 8 2 6 2" xfId="23179"/>
    <cellStyle name="Percent 6 3 2 8 2 7" xfId="14944"/>
    <cellStyle name="Percent 6 3 2 8 3" xfId="5217"/>
    <cellStyle name="Percent 6 3 2 8 3 2" xfId="15766"/>
    <cellStyle name="Percent 6 3 2 8 4" xfId="8065"/>
    <cellStyle name="Percent 6 3 2 8 4 2" xfId="18337"/>
    <cellStyle name="Percent 6 3 2 8 5" xfId="9497"/>
    <cellStyle name="Percent 6 3 2 8 5 2" xfId="19724"/>
    <cellStyle name="Percent 6 3 2 8 6" xfId="10873"/>
    <cellStyle name="Percent 6 3 2 8 6 2" xfId="21067"/>
    <cellStyle name="Percent 6 3 2 8 7" xfId="12169"/>
    <cellStyle name="Percent 6 3 2 8 7 2" xfId="22354"/>
    <cellStyle name="Percent 6 3 2 8 8" xfId="14093"/>
    <cellStyle name="Percent 6 3 2 9" xfId="3807"/>
    <cellStyle name="Percent 6 3 2 9 2" xfId="5545"/>
    <cellStyle name="Percent 6 3 2 9 2 2" xfId="16094"/>
    <cellStyle name="Percent 6 3 2 9 3" xfId="8544"/>
    <cellStyle name="Percent 6 3 2 9 3 2" xfId="18784"/>
    <cellStyle name="Percent 6 3 2 9 4" xfId="9932"/>
    <cellStyle name="Percent 6 3 2 9 4 2" xfId="20134"/>
    <cellStyle name="Percent 6 3 2 9 5" xfId="11243"/>
    <cellStyle name="Percent 6 3 2 9 5 2" xfId="21428"/>
    <cellStyle name="Percent 6 3 2 9 6" xfId="12497"/>
    <cellStyle name="Percent 6 3 2 9 6 2" xfId="22682"/>
    <cellStyle name="Percent 6 3 2 9 7" xfId="14447"/>
    <cellStyle name="Percent 6 3 3" xfId="1809"/>
    <cellStyle name="Percent 6 3 3 2" xfId="2016"/>
    <cellStyle name="Percent 6 3 3 2 2" xfId="3169"/>
    <cellStyle name="Percent 6 3 3 2 2 2" xfId="4360"/>
    <cellStyle name="Percent 6 3 3 2 2 2 2" xfId="6098"/>
    <cellStyle name="Percent 6 3 3 2 2 2 2 2" xfId="16647"/>
    <cellStyle name="Percent 6 3 3 2 2 2 3" xfId="9097"/>
    <cellStyle name="Percent 6 3 3 2 2 2 3 2" xfId="19337"/>
    <cellStyle name="Percent 6 3 3 2 2 2 4" xfId="10485"/>
    <cellStyle name="Percent 6 3 3 2 2 2 4 2" xfId="20687"/>
    <cellStyle name="Percent 6 3 3 2 2 2 5" xfId="11796"/>
    <cellStyle name="Percent 6 3 3 2 2 2 5 2" xfId="21981"/>
    <cellStyle name="Percent 6 3 3 2 2 2 6" xfId="13050"/>
    <cellStyle name="Percent 6 3 3 2 2 2 6 2" xfId="23235"/>
    <cellStyle name="Percent 6 3 3 2 2 2 7" xfId="15000"/>
    <cellStyle name="Percent 6 3 3 2 2 3" xfId="5273"/>
    <cellStyle name="Percent 6 3 3 2 2 3 2" xfId="15822"/>
    <cellStyle name="Percent 6 3 3 2 2 4" xfId="8121"/>
    <cellStyle name="Percent 6 3 3 2 2 4 2" xfId="18393"/>
    <cellStyle name="Percent 6 3 3 2 2 5" xfId="9553"/>
    <cellStyle name="Percent 6 3 3 2 2 5 2" xfId="19780"/>
    <cellStyle name="Percent 6 3 3 2 2 6" xfId="10929"/>
    <cellStyle name="Percent 6 3 3 2 2 6 2" xfId="21123"/>
    <cellStyle name="Percent 6 3 3 2 2 7" xfId="12225"/>
    <cellStyle name="Percent 6 3 3 2 2 7 2" xfId="22410"/>
    <cellStyle name="Percent 6 3 3 2 2 8" xfId="14149"/>
    <cellStyle name="Percent 6 3 3 2 3" xfId="3864"/>
    <cellStyle name="Percent 6 3 3 2 3 2" xfId="5602"/>
    <cellStyle name="Percent 6 3 3 2 3 2 2" xfId="16151"/>
    <cellStyle name="Percent 6 3 3 2 3 3" xfId="8601"/>
    <cellStyle name="Percent 6 3 3 2 3 3 2" xfId="18841"/>
    <cellStyle name="Percent 6 3 3 2 3 4" xfId="9989"/>
    <cellStyle name="Percent 6 3 3 2 3 4 2" xfId="20191"/>
    <cellStyle name="Percent 6 3 3 2 3 5" xfId="11300"/>
    <cellStyle name="Percent 6 3 3 2 3 5 2" xfId="21485"/>
    <cellStyle name="Percent 6 3 3 2 3 6" xfId="12554"/>
    <cellStyle name="Percent 6 3 3 2 3 6 2" xfId="22739"/>
    <cellStyle name="Percent 6 3 3 2 3 7" xfId="14504"/>
    <cellStyle name="Percent 6 3 3 2 4" xfId="4777"/>
    <cellStyle name="Percent 6 3 3 2 4 2" xfId="15326"/>
    <cellStyle name="Percent 6 3 3 2 5" xfId="7382"/>
    <cellStyle name="Percent 6 3 3 2 5 2" xfId="17783"/>
    <cellStyle name="Percent 6 3 3 2 6" xfId="7793"/>
    <cellStyle name="Percent 6 3 3 2 6 2" xfId="18094"/>
    <cellStyle name="Percent 6 3 3 2 7" xfId="6814"/>
    <cellStyle name="Percent 6 3 3 2 7 2" xfId="17293"/>
    <cellStyle name="Percent 6 3 3 2 8" xfId="7717"/>
    <cellStyle name="Percent 6 3 3 2 8 2" xfId="18039"/>
    <cellStyle name="Percent 6 3 3 2 9" xfId="13620"/>
    <cellStyle name="Percent 6 3 3 3" xfId="2131"/>
    <cellStyle name="Percent 6 3 3 3 2" xfId="3253"/>
    <cellStyle name="Percent 6 3 3 3 2 2" xfId="4444"/>
    <cellStyle name="Percent 6 3 3 3 2 2 2" xfId="6182"/>
    <cellStyle name="Percent 6 3 3 3 2 2 2 2" xfId="16731"/>
    <cellStyle name="Percent 6 3 3 3 2 2 3" xfId="9181"/>
    <cellStyle name="Percent 6 3 3 3 2 2 3 2" xfId="19421"/>
    <cellStyle name="Percent 6 3 3 3 2 2 4" xfId="10569"/>
    <cellStyle name="Percent 6 3 3 3 2 2 4 2" xfId="20771"/>
    <cellStyle name="Percent 6 3 3 3 2 2 5" xfId="11880"/>
    <cellStyle name="Percent 6 3 3 3 2 2 5 2" xfId="22065"/>
    <cellStyle name="Percent 6 3 3 3 2 2 6" xfId="13134"/>
    <cellStyle name="Percent 6 3 3 3 2 2 6 2" xfId="23319"/>
    <cellStyle name="Percent 6 3 3 3 2 2 7" xfId="15084"/>
    <cellStyle name="Percent 6 3 3 3 2 3" xfId="5357"/>
    <cellStyle name="Percent 6 3 3 3 2 3 2" xfId="15906"/>
    <cellStyle name="Percent 6 3 3 3 2 4" xfId="8205"/>
    <cellStyle name="Percent 6 3 3 3 2 4 2" xfId="18477"/>
    <cellStyle name="Percent 6 3 3 3 2 5" xfId="9637"/>
    <cellStyle name="Percent 6 3 3 3 2 5 2" xfId="19864"/>
    <cellStyle name="Percent 6 3 3 3 2 6" xfId="11013"/>
    <cellStyle name="Percent 6 3 3 3 2 6 2" xfId="21207"/>
    <cellStyle name="Percent 6 3 3 3 2 7" xfId="12309"/>
    <cellStyle name="Percent 6 3 3 3 2 7 2" xfId="22494"/>
    <cellStyle name="Percent 6 3 3 3 2 8" xfId="14233"/>
    <cellStyle name="Percent 6 3 3 3 3" xfId="3948"/>
    <cellStyle name="Percent 6 3 3 3 3 2" xfId="5686"/>
    <cellStyle name="Percent 6 3 3 3 3 2 2" xfId="16235"/>
    <cellStyle name="Percent 6 3 3 3 3 3" xfId="8685"/>
    <cellStyle name="Percent 6 3 3 3 3 3 2" xfId="18925"/>
    <cellStyle name="Percent 6 3 3 3 3 4" xfId="10073"/>
    <cellStyle name="Percent 6 3 3 3 3 4 2" xfId="20275"/>
    <cellStyle name="Percent 6 3 3 3 3 5" xfId="11384"/>
    <cellStyle name="Percent 6 3 3 3 3 5 2" xfId="21569"/>
    <cellStyle name="Percent 6 3 3 3 3 6" xfId="12638"/>
    <cellStyle name="Percent 6 3 3 3 3 6 2" xfId="22823"/>
    <cellStyle name="Percent 6 3 3 3 3 7" xfId="14588"/>
    <cellStyle name="Percent 6 3 3 3 4" xfId="4861"/>
    <cellStyle name="Percent 6 3 3 3 4 2" xfId="15410"/>
    <cellStyle name="Percent 6 3 3 3 5" xfId="6986"/>
    <cellStyle name="Percent 6 3 3 3 5 2" xfId="17446"/>
    <cellStyle name="Percent 6 3 3 3 6" xfId="6554"/>
    <cellStyle name="Percent 6 3 3 3 6 2" xfId="17082"/>
    <cellStyle name="Percent 6 3 3 3 7" xfId="6787"/>
    <cellStyle name="Percent 6 3 3 3 7 2" xfId="17277"/>
    <cellStyle name="Percent 6 3 3 3 8" xfId="7584"/>
    <cellStyle name="Percent 6 3 3 3 8 2" xfId="17938"/>
    <cellStyle name="Percent 6 3 3 3 9" xfId="13710"/>
    <cellStyle name="Percent 6 3 3 4" xfId="2483"/>
    <cellStyle name="Percent 6 3 3 4 2" xfId="3358"/>
    <cellStyle name="Percent 6 3 3 4 2 2" xfId="4549"/>
    <cellStyle name="Percent 6 3 3 4 2 2 2" xfId="6287"/>
    <cellStyle name="Percent 6 3 3 4 2 2 2 2" xfId="16836"/>
    <cellStyle name="Percent 6 3 3 4 2 2 3" xfId="9286"/>
    <cellStyle name="Percent 6 3 3 4 2 2 3 2" xfId="19526"/>
    <cellStyle name="Percent 6 3 3 4 2 2 4" xfId="10674"/>
    <cellStyle name="Percent 6 3 3 4 2 2 4 2" xfId="20876"/>
    <cellStyle name="Percent 6 3 3 4 2 2 5" xfId="11985"/>
    <cellStyle name="Percent 6 3 3 4 2 2 5 2" xfId="22170"/>
    <cellStyle name="Percent 6 3 3 4 2 2 6" xfId="13239"/>
    <cellStyle name="Percent 6 3 3 4 2 2 6 2" xfId="23424"/>
    <cellStyle name="Percent 6 3 3 4 2 2 7" xfId="15189"/>
    <cellStyle name="Percent 6 3 3 4 2 3" xfId="5462"/>
    <cellStyle name="Percent 6 3 3 4 2 3 2" xfId="16011"/>
    <cellStyle name="Percent 6 3 3 4 2 4" xfId="8310"/>
    <cellStyle name="Percent 6 3 3 4 2 4 2" xfId="18582"/>
    <cellStyle name="Percent 6 3 3 4 2 5" xfId="9742"/>
    <cellStyle name="Percent 6 3 3 4 2 5 2" xfId="19969"/>
    <cellStyle name="Percent 6 3 3 4 2 6" xfId="11118"/>
    <cellStyle name="Percent 6 3 3 4 2 6 2" xfId="21312"/>
    <cellStyle name="Percent 6 3 3 4 2 7" xfId="12414"/>
    <cellStyle name="Percent 6 3 3 4 2 7 2" xfId="22599"/>
    <cellStyle name="Percent 6 3 3 4 2 8" xfId="14338"/>
    <cellStyle name="Percent 6 3 3 4 3" xfId="4053"/>
    <cellStyle name="Percent 6 3 3 4 3 2" xfId="5791"/>
    <cellStyle name="Percent 6 3 3 4 3 2 2" xfId="16340"/>
    <cellStyle name="Percent 6 3 3 4 3 3" xfId="8790"/>
    <cellStyle name="Percent 6 3 3 4 3 3 2" xfId="19030"/>
    <cellStyle name="Percent 6 3 3 4 3 4" xfId="10178"/>
    <cellStyle name="Percent 6 3 3 4 3 4 2" xfId="20380"/>
    <cellStyle name="Percent 6 3 3 4 3 5" xfId="11489"/>
    <cellStyle name="Percent 6 3 3 4 3 5 2" xfId="21674"/>
    <cellStyle name="Percent 6 3 3 4 3 6" xfId="12743"/>
    <cellStyle name="Percent 6 3 3 4 3 6 2" xfId="22928"/>
    <cellStyle name="Percent 6 3 3 4 3 7" xfId="14693"/>
    <cellStyle name="Percent 6 3 3 4 4" xfId="4966"/>
    <cellStyle name="Percent 6 3 3 4 4 2" xfId="15515"/>
    <cellStyle name="Percent 6 3 3 4 5" xfId="6941"/>
    <cellStyle name="Percent 6 3 3 4 5 2" xfId="17403"/>
    <cellStyle name="Percent 6 3 3 4 6" xfId="6561"/>
    <cellStyle name="Percent 6 3 3 4 6 2" xfId="17088"/>
    <cellStyle name="Percent 6 3 3 4 7" xfId="6626"/>
    <cellStyle name="Percent 6 3 3 4 7 2" xfId="17145"/>
    <cellStyle name="Percent 6 3 3 4 8" xfId="7495"/>
    <cellStyle name="Percent 6 3 3 4 8 2" xfId="17874"/>
    <cellStyle name="Percent 6 3 3 4 9" xfId="13836"/>
    <cellStyle name="Percent 6 3 4" xfId="2372"/>
    <cellStyle name="Percent 6 3 5" xfId="2909"/>
    <cellStyle name="Percent 6 3 5 2" xfId="4159"/>
    <cellStyle name="Percent 6 3 5 2 2" xfId="5897"/>
    <cellStyle name="Percent 6 3 5 2 2 2" xfId="16446"/>
    <cellStyle name="Percent 6 3 5 2 3" xfId="8896"/>
    <cellStyle name="Percent 6 3 5 2 3 2" xfId="19136"/>
    <cellStyle name="Percent 6 3 5 2 4" xfId="10284"/>
    <cellStyle name="Percent 6 3 5 2 4 2" xfId="20486"/>
    <cellStyle name="Percent 6 3 5 2 5" xfId="11595"/>
    <cellStyle name="Percent 6 3 5 2 5 2" xfId="21780"/>
    <cellStyle name="Percent 6 3 5 2 6" xfId="12849"/>
    <cellStyle name="Percent 6 3 5 2 6 2" xfId="23034"/>
    <cellStyle name="Percent 6 3 5 2 7" xfId="14799"/>
    <cellStyle name="Percent 6 3 5 3" xfId="5072"/>
    <cellStyle name="Percent 6 3 5 3 2" xfId="15621"/>
    <cellStyle name="Percent 6 3 5 4" xfId="7900"/>
    <cellStyle name="Percent 6 3 5 4 2" xfId="18180"/>
    <cellStyle name="Percent 6 3 5 5" xfId="9337"/>
    <cellStyle name="Percent 6 3 5 5 2" xfId="19569"/>
    <cellStyle name="Percent 6 3 5 6" xfId="10720"/>
    <cellStyle name="Percent 6 3 5 6 2" xfId="20917"/>
    <cellStyle name="Percent 6 3 5 7" xfId="12024"/>
    <cellStyle name="Percent 6 3 5 7 2" xfId="22209"/>
    <cellStyle name="Percent 6 3 5 8" xfId="13948"/>
    <cellStyle name="Percent 6 3 6" xfId="2528"/>
    <cellStyle name="Percent 6 3 6 2" xfId="4080"/>
    <cellStyle name="Percent 6 3 6 2 2" xfId="5818"/>
    <cellStyle name="Percent 6 3 6 2 2 2" xfId="16367"/>
    <cellStyle name="Percent 6 3 6 2 3" xfId="8817"/>
    <cellStyle name="Percent 6 3 6 2 3 2" xfId="19057"/>
    <cellStyle name="Percent 6 3 6 2 4" xfId="10205"/>
    <cellStyle name="Percent 6 3 6 2 4 2" xfId="20407"/>
    <cellStyle name="Percent 6 3 6 2 5" xfId="11516"/>
    <cellStyle name="Percent 6 3 6 2 5 2" xfId="21701"/>
    <cellStyle name="Percent 6 3 6 2 6" xfId="12770"/>
    <cellStyle name="Percent 6 3 6 2 6 2" xfId="22955"/>
    <cellStyle name="Percent 6 3 6 2 7" xfId="14720"/>
    <cellStyle name="Percent 6 3 6 3" xfId="4993"/>
    <cellStyle name="Percent 6 3 6 3 2" xfId="15542"/>
    <cellStyle name="Percent 6 3 6 4" xfId="7320"/>
    <cellStyle name="Percent 6 3 6 4 2" xfId="17732"/>
    <cellStyle name="Percent 6 3 6 5" xfId="8407"/>
    <cellStyle name="Percent 6 3 6 5 2" xfId="18663"/>
    <cellStyle name="Percent 6 3 6 6" xfId="9820"/>
    <cellStyle name="Percent 6 3 6 6 2" xfId="20033"/>
    <cellStyle name="Percent 6 3 6 7" xfId="11166"/>
    <cellStyle name="Percent 6 3 6 7 2" xfId="21359"/>
    <cellStyle name="Percent 6 3 6 8" xfId="13865"/>
    <cellStyle name="Percent 6 3 7" xfId="2917"/>
    <cellStyle name="Percent 6 3 7 2" xfId="4165"/>
    <cellStyle name="Percent 6 3 7 2 2" xfId="5903"/>
    <cellStyle name="Percent 6 3 7 2 2 2" xfId="16452"/>
    <cellStyle name="Percent 6 3 7 2 3" xfId="8902"/>
    <cellStyle name="Percent 6 3 7 2 3 2" xfId="19142"/>
    <cellStyle name="Percent 6 3 7 2 4" xfId="10290"/>
    <cellStyle name="Percent 6 3 7 2 4 2" xfId="20492"/>
    <cellStyle name="Percent 6 3 7 2 5" xfId="11601"/>
    <cellStyle name="Percent 6 3 7 2 5 2" xfId="21786"/>
    <cellStyle name="Percent 6 3 7 2 6" xfId="12855"/>
    <cellStyle name="Percent 6 3 7 2 6 2" xfId="23040"/>
    <cellStyle name="Percent 6 3 7 2 7" xfId="14805"/>
    <cellStyle name="Percent 6 3 7 3" xfId="5078"/>
    <cellStyle name="Percent 6 3 7 3 2" xfId="15627"/>
    <cellStyle name="Percent 6 3 7 4" xfId="7907"/>
    <cellStyle name="Percent 6 3 7 4 2" xfId="18186"/>
    <cellStyle name="Percent 6 3 7 5" xfId="9343"/>
    <cellStyle name="Percent 6 3 7 5 2" xfId="19575"/>
    <cellStyle name="Percent 6 3 7 6" xfId="10726"/>
    <cellStyle name="Percent 6 3 7 6 2" xfId="20923"/>
    <cellStyle name="Percent 6 3 7 7" xfId="12030"/>
    <cellStyle name="Percent 6 3 7 7 2" xfId="22215"/>
    <cellStyle name="Percent 6 3 7 8" xfId="13954"/>
    <cellStyle name="Percent 6 3 8" xfId="3084"/>
    <cellStyle name="Percent 6 3 8 2" xfId="4276"/>
    <cellStyle name="Percent 6 3 8 2 2" xfId="6014"/>
    <cellStyle name="Percent 6 3 8 2 2 2" xfId="16563"/>
    <cellStyle name="Percent 6 3 8 2 3" xfId="9013"/>
    <cellStyle name="Percent 6 3 8 2 3 2" xfId="19253"/>
    <cellStyle name="Percent 6 3 8 2 4" xfId="10401"/>
    <cellStyle name="Percent 6 3 8 2 4 2" xfId="20603"/>
    <cellStyle name="Percent 6 3 8 2 5" xfId="11712"/>
    <cellStyle name="Percent 6 3 8 2 5 2" xfId="21897"/>
    <cellStyle name="Percent 6 3 8 2 6" xfId="12966"/>
    <cellStyle name="Percent 6 3 8 2 6 2" xfId="23151"/>
    <cellStyle name="Percent 6 3 8 2 7" xfId="14916"/>
    <cellStyle name="Percent 6 3 8 3" xfId="5189"/>
    <cellStyle name="Percent 6 3 8 3 2" xfId="15738"/>
    <cellStyle name="Percent 6 3 8 4" xfId="8036"/>
    <cellStyle name="Percent 6 3 8 4 2" xfId="18308"/>
    <cellStyle name="Percent 6 3 8 5" xfId="9468"/>
    <cellStyle name="Percent 6 3 8 5 2" xfId="19695"/>
    <cellStyle name="Percent 6 3 8 6" xfId="10845"/>
    <cellStyle name="Percent 6 3 8 6 2" xfId="21039"/>
    <cellStyle name="Percent 6 3 8 7" xfId="12141"/>
    <cellStyle name="Percent 6 3 8 7 2" xfId="22326"/>
    <cellStyle name="Percent 6 3 8 8" xfId="14065"/>
    <cellStyle name="Percent 6 3 9" xfId="3777"/>
    <cellStyle name="Percent 6 3 9 2" xfId="5516"/>
    <cellStyle name="Percent 6 3 9 2 2" xfId="16065"/>
    <cellStyle name="Percent 6 3 9 3" xfId="8515"/>
    <cellStyle name="Percent 6 3 9 3 2" xfId="18755"/>
    <cellStyle name="Percent 6 3 9 4" xfId="9903"/>
    <cellStyle name="Percent 6 3 9 4 2" xfId="20105"/>
    <cellStyle name="Percent 6 3 9 5" xfId="11214"/>
    <cellStyle name="Percent 6 3 9 5 2" xfId="21399"/>
    <cellStyle name="Percent 6 3 9 6" xfId="12468"/>
    <cellStyle name="Percent 6 3 9 6 2" xfId="22653"/>
    <cellStyle name="Percent 6 3 9 7" xfId="14418"/>
    <cellStyle name="Percent 7" xfId="882"/>
    <cellStyle name="Percent 7 2" xfId="1600"/>
    <cellStyle name="Percent 7 3" xfId="1810"/>
    <cellStyle name="Percent 8" xfId="883"/>
    <cellStyle name="Percent 8 2" xfId="884"/>
    <cellStyle name="Percent 8 3" xfId="1811"/>
    <cellStyle name="Percent 9" xfId="885"/>
    <cellStyle name="Percent 9 2" xfId="886"/>
    <cellStyle name="Percent 9 2 2" xfId="1601"/>
    <cellStyle name="Percent 9 2 2 2" xfId="2017"/>
    <cellStyle name="Percent 9 2 2 3" xfId="2484"/>
    <cellStyle name="Percent 9 2 3" xfId="2356"/>
    <cellStyle name="Percent 9 3" xfId="887"/>
    <cellStyle name="Percent 9 3 10" xfId="4693"/>
    <cellStyle name="Percent 9 3 10 2" xfId="15243"/>
    <cellStyle name="Percent 9 3 11" xfId="7422"/>
    <cellStyle name="Percent 9 3 11 2" xfId="17816"/>
    <cellStyle name="Percent 9 3 12" xfId="7754"/>
    <cellStyle name="Percent 9 3 12 2" xfId="18063"/>
    <cellStyle name="Percent 9 3 13" xfId="8454"/>
    <cellStyle name="Percent 9 3 13 2" xfId="18705"/>
    <cellStyle name="Percent 9 3 14" xfId="9854"/>
    <cellStyle name="Percent 9 3 14 2" xfId="20064"/>
    <cellStyle name="Percent 9 3 15" xfId="13382"/>
    <cellStyle name="Percent 9 3 2" xfId="1040"/>
    <cellStyle name="Percent 9 3 2 10" xfId="4722"/>
    <cellStyle name="Percent 9 3 2 10 2" xfId="15271"/>
    <cellStyle name="Percent 9 3 2 11" xfId="7615"/>
    <cellStyle name="Percent 9 3 2 11 2" xfId="17965"/>
    <cellStyle name="Percent 9 3 2 12" xfId="7761"/>
    <cellStyle name="Percent 9 3 2 12 2" xfId="18069"/>
    <cellStyle name="Percent 9 3 2 13" xfId="6743"/>
    <cellStyle name="Percent 9 3 2 13 2" xfId="17241"/>
    <cellStyle name="Percent 9 3 2 14" xfId="7539"/>
    <cellStyle name="Percent 9 3 2 14 2" xfId="17899"/>
    <cellStyle name="Percent 9 3 2 15" xfId="13413"/>
    <cellStyle name="Percent 9 3 2 2" xfId="2067"/>
    <cellStyle name="Percent 9 3 2 2 2" xfId="3193"/>
    <cellStyle name="Percent 9 3 2 2 2 2" xfId="4384"/>
    <cellStyle name="Percent 9 3 2 2 2 2 2" xfId="6122"/>
    <cellStyle name="Percent 9 3 2 2 2 2 2 2" xfId="16671"/>
    <cellStyle name="Percent 9 3 2 2 2 2 3" xfId="9121"/>
    <cellStyle name="Percent 9 3 2 2 2 2 3 2" xfId="19361"/>
    <cellStyle name="Percent 9 3 2 2 2 2 4" xfId="10509"/>
    <cellStyle name="Percent 9 3 2 2 2 2 4 2" xfId="20711"/>
    <cellStyle name="Percent 9 3 2 2 2 2 5" xfId="11820"/>
    <cellStyle name="Percent 9 3 2 2 2 2 5 2" xfId="22005"/>
    <cellStyle name="Percent 9 3 2 2 2 2 6" xfId="13074"/>
    <cellStyle name="Percent 9 3 2 2 2 2 6 2" xfId="23259"/>
    <cellStyle name="Percent 9 3 2 2 2 2 7" xfId="15024"/>
    <cellStyle name="Percent 9 3 2 2 2 3" xfId="5297"/>
    <cellStyle name="Percent 9 3 2 2 2 3 2" xfId="15846"/>
    <cellStyle name="Percent 9 3 2 2 2 4" xfId="8145"/>
    <cellStyle name="Percent 9 3 2 2 2 4 2" xfId="18417"/>
    <cellStyle name="Percent 9 3 2 2 2 5" xfId="9577"/>
    <cellStyle name="Percent 9 3 2 2 2 5 2" xfId="19804"/>
    <cellStyle name="Percent 9 3 2 2 2 6" xfId="10953"/>
    <cellStyle name="Percent 9 3 2 2 2 6 2" xfId="21147"/>
    <cellStyle name="Percent 9 3 2 2 2 7" xfId="12249"/>
    <cellStyle name="Percent 9 3 2 2 2 7 2" xfId="22434"/>
    <cellStyle name="Percent 9 3 2 2 2 8" xfId="14173"/>
    <cellStyle name="Percent 9 3 2 2 3" xfId="3888"/>
    <cellStyle name="Percent 9 3 2 2 3 2" xfId="5626"/>
    <cellStyle name="Percent 9 3 2 2 3 2 2" xfId="16175"/>
    <cellStyle name="Percent 9 3 2 2 3 3" xfId="8625"/>
    <cellStyle name="Percent 9 3 2 2 3 3 2" xfId="18865"/>
    <cellStyle name="Percent 9 3 2 2 3 4" xfId="10013"/>
    <cellStyle name="Percent 9 3 2 2 3 4 2" xfId="20215"/>
    <cellStyle name="Percent 9 3 2 2 3 5" xfId="11324"/>
    <cellStyle name="Percent 9 3 2 2 3 5 2" xfId="21509"/>
    <cellStyle name="Percent 9 3 2 2 3 6" xfId="12578"/>
    <cellStyle name="Percent 9 3 2 2 3 6 2" xfId="22763"/>
    <cellStyle name="Percent 9 3 2 2 3 7" xfId="14528"/>
    <cellStyle name="Percent 9 3 2 2 4" xfId="4801"/>
    <cellStyle name="Percent 9 3 2 2 4 2" xfId="15350"/>
    <cellStyle name="Percent 9 3 2 2 5" xfId="6481"/>
    <cellStyle name="Percent 9 3 2 2 5 2" xfId="17015"/>
    <cellStyle name="Percent 9 3 2 2 6" xfId="6705"/>
    <cellStyle name="Percent 9 3 2 2 6 2" xfId="17206"/>
    <cellStyle name="Percent 9 3 2 2 7" xfId="7086"/>
    <cellStyle name="Percent 9 3 2 2 7 2" xfId="17535"/>
    <cellStyle name="Percent 9 3 2 2 8" xfId="6406"/>
    <cellStyle name="Percent 9 3 2 2 8 2" xfId="16942"/>
    <cellStyle name="Percent 9 3 2 2 9" xfId="13648"/>
    <cellStyle name="Percent 9 3 2 3" xfId="2160"/>
    <cellStyle name="Percent 9 3 2 3 2" xfId="3282"/>
    <cellStyle name="Percent 9 3 2 3 2 2" xfId="4473"/>
    <cellStyle name="Percent 9 3 2 3 2 2 2" xfId="6211"/>
    <cellStyle name="Percent 9 3 2 3 2 2 2 2" xfId="16760"/>
    <cellStyle name="Percent 9 3 2 3 2 2 3" xfId="9210"/>
    <cellStyle name="Percent 9 3 2 3 2 2 3 2" xfId="19450"/>
    <cellStyle name="Percent 9 3 2 3 2 2 4" xfId="10598"/>
    <cellStyle name="Percent 9 3 2 3 2 2 4 2" xfId="20800"/>
    <cellStyle name="Percent 9 3 2 3 2 2 5" xfId="11909"/>
    <cellStyle name="Percent 9 3 2 3 2 2 5 2" xfId="22094"/>
    <cellStyle name="Percent 9 3 2 3 2 2 6" xfId="13163"/>
    <cellStyle name="Percent 9 3 2 3 2 2 6 2" xfId="23348"/>
    <cellStyle name="Percent 9 3 2 3 2 2 7" xfId="15113"/>
    <cellStyle name="Percent 9 3 2 3 2 3" xfId="5386"/>
    <cellStyle name="Percent 9 3 2 3 2 3 2" xfId="15935"/>
    <cellStyle name="Percent 9 3 2 3 2 4" xfId="8234"/>
    <cellStyle name="Percent 9 3 2 3 2 4 2" xfId="18506"/>
    <cellStyle name="Percent 9 3 2 3 2 5" xfId="9666"/>
    <cellStyle name="Percent 9 3 2 3 2 5 2" xfId="19893"/>
    <cellStyle name="Percent 9 3 2 3 2 6" xfId="11042"/>
    <cellStyle name="Percent 9 3 2 3 2 6 2" xfId="21236"/>
    <cellStyle name="Percent 9 3 2 3 2 7" xfId="12338"/>
    <cellStyle name="Percent 9 3 2 3 2 7 2" xfId="22523"/>
    <cellStyle name="Percent 9 3 2 3 2 8" xfId="14262"/>
    <cellStyle name="Percent 9 3 2 3 3" xfId="3977"/>
    <cellStyle name="Percent 9 3 2 3 3 2" xfId="5715"/>
    <cellStyle name="Percent 9 3 2 3 3 2 2" xfId="16264"/>
    <cellStyle name="Percent 9 3 2 3 3 3" xfId="8714"/>
    <cellStyle name="Percent 9 3 2 3 3 3 2" xfId="18954"/>
    <cellStyle name="Percent 9 3 2 3 3 4" xfId="10102"/>
    <cellStyle name="Percent 9 3 2 3 3 4 2" xfId="20304"/>
    <cellStyle name="Percent 9 3 2 3 3 5" xfId="11413"/>
    <cellStyle name="Percent 9 3 2 3 3 5 2" xfId="21598"/>
    <cellStyle name="Percent 9 3 2 3 3 6" xfId="12667"/>
    <cellStyle name="Percent 9 3 2 3 3 6 2" xfId="22852"/>
    <cellStyle name="Percent 9 3 2 3 3 7" xfId="14617"/>
    <cellStyle name="Percent 9 3 2 3 4" xfId="4890"/>
    <cellStyle name="Percent 9 3 2 3 4 2" xfId="15439"/>
    <cellStyle name="Percent 9 3 2 3 5" xfId="7163"/>
    <cellStyle name="Percent 9 3 2 3 5 2" xfId="17601"/>
    <cellStyle name="Percent 9 3 2 3 6" xfId="6719"/>
    <cellStyle name="Percent 9 3 2 3 6 2" xfId="17220"/>
    <cellStyle name="Percent 9 3 2 3 7" xfId="6654"/>
    <cellStyle name="Percent 9 3 2 3 7 2" xfId="17170"/>
    <cellStyle name="Percent 9 3 2 3 8" xfId="7195"/>
    <cellStyle name="Percent 9 3 2 3 8 2" xfId="17630"/>
    <cellStyle name="Percent 9 3 2 3 9" xfId="13739"/>
    <cellStyle name="Percent 9 3 2 4" xfId="2522"/>
    <cellStyle name="Percent 9 3 2 4 2" xfId="3382"/>
    <cellStyle name="Percent 9 3 2 4 2 2" xfId="4573"/>
    <cellStyle name="Percent 9 3 2 4 2 2 2" xfId="6311"/>
    <cellStyle name="Percent 9 3 2 4 2 2 2 2" xfId="16860"/>
    <cellStyle name="Percent 9 3 2 4 2 2 3" xfId="9310"/>
    <cellStyle name="Percent 9 3 2 4 2 2 3 2" xfId="19550"/>
    <cellStyle name="Percent 9 3 2 4 2 2 4" xfId="10698"/>
    <cellStyle name="Percent 9 3 2 4 2 2 4 2" xfId="20900"/>
    <cellStyle name="Percent 9 3 2 4 2 2 5" xfId="12009"/>
    <cellStyle name="Percent 9 3 2 4 2 2 5 2" xfId="22194"/>
    <cellStyle name="Percent 9 3 2 4 2 2 6" xfId="13263"/>
    <cellStyle name="Percent 9 3 2 4 2 2 6 2" xfId="23448"/>
    <cellStyle name="Percent 9 3 2 4 2 2 7" xfId="15213"/>
    <cellStyle name="Percent 9 3 2 4 2 3" xfId="5486"/>
    <cellStyle name="Percent 9 3 2 4 2 3 2" xfId="16035"/>
    <cellStyle name="Percent 9 3 2 4 2 4" xfId="8334"/>
    <cellStyle name="Percent 9 3 2 4 2 4 2" xfId="18606"/>
    <cellStyle name="Percent 9 3 2 4 2 5" xfId="9766"/>
    <cellStyle name="Percent 9 3 2 4 2 5 2" xfId="19993"/>
    <cellStyle name="Percent 9 3 2 4 2 6" xfId="11142"/>
    <cellStyle name="Percent 9 3 2 4 2 6 2" xfId="21336"/>
    <cellStyle name="Percent 9 3 2 4 2 7" xfId="12438"/>
    <cellStyle name="Percent 9 3 2 4 2 7 2" xfId="22623"/>
    <cellStyle name="Percent 9 3 2 4 2 8" xfId="14362"/>
    <cellStyle name="Percent 9 3 2 4 3" xfId="4077"/>
    <cellStyle name="Percent 9 3 2 4 3 2" xfId="5815"/>
    <cellStyle name="Percent 9 3 2 4 3 2 2" xfId="16364"/>
    <cellStyle name="Percent 9 3 2 4 3 3" xfId="8814"/>
    <cellStyle name="Percent 9 3 2 4 3 3 2" xfId="19054"/>
    <cellStyle name="Percent 9 3 2 4 3 4" xfId="10202"/>
    <cellStyle name="Percent 9 3 2 4 3 4 2" xfId="20404"/>
    <cellStyle name="Percent 9 3 2 4 3 5" xfId="11513"/>
    <cellStyle name="Percent 9 3 2 4 3 5 2" xfId="21698"/>
    <cellStyle name="Percent 9 3 2 4 3 6" xfId="12767"/>
    <cellStyle name="Percent 9 3 2 4 3 6 2" xfId="22952"/>
    <cellStyle name="Percent 9 3 2 4 3 7" xfId="14717"/>
    <cellStyle name="Percent 9 3 2 4 4" xfId="4990"/>
    <cellStyle name="Percent 9 3 2 4 4 2" xfId="15539"/>
    <cellStyle name="Percent 9 3 2 4 5" xfId="6915"/>
    <cellStyle name="Percent 9 3 2 4 5 2" xfId="17383"/>
    <cellStyle name="Percent 9 3 2 4 6" xfId="6776"/>
    <cellStyle name="Percent 9 3 2 4 6 2" xfId="17267"/>
    <cellStyle name="Percent 9 3 2 4 7" xfId="7567"/>
    <cellStyle name="Percent 9 3 2 4 7 2" xfId="17922"/>
    <cellStyle name="Percent 9 3 2 4 8" xfId="7028"/>
    <cellStyle name="Percent 9 3 2 4 8 2" xfId="17484"/>
    <cellStyle name="Percent 9 3 2 4 9" xfId="13862"/>
    <cellStyle name="Percent 9 3 2 5" xfId="2980"/>
    <cellStyle name="Percent 9 3 2 5 2" xfId="4203"/>
    <cellStyle name="Percent 9 3 2 5 2 2" xfId="5941"/>
    <cellStyle name="Percent 9 3 2 5 2 2 2" xfId="16490"/>
    <cellStyle name="Percent 9 3 2 5 2 3" xfId="8940"/>
    <cellStyle name="Percent 9 3 2 5 2 3 2" xfId="19180"/>
    <cellStyle name="Percent 9 3 2 5 2 4" xfId="10328"/>
    <cellStyle name="Percent 9 3 2 5 2 4 2" xfId="20530"/>
    <cellStyle name="Percent 9 3 2 5 2 5" xfId="11639"/>
    <cellStyle name="Percent 9 3 2 5 2 5 2" xfId="21824"/>
    <cellStyle name="Percent 9 3 2 5 2 6" xfId="12893"/>
    <cellStyle name="Percent 9 3 2 5 2 6 2" xfId="23078"/>
    <cellStyle name="Percent 9 3 2 5 2 7" xfId="14843"/>
    <cellStyle name="Percent 9 3 2 5 3" xfId="5116"/>
    <cellStyle name="Percent 9 3 2 5 3 2" xfId="15665"/>
    <cellStyle name="Percent 9 3 2 5 4" xfId="7949"/>
    <cellStyle name="Percent 9 3 2 5 4 2" xfId="18225"/>
    <cellStyle name="Percent 9 3 2 5 5" xfId="9384"/>
    <cellStyle name="Percent 9 3 2 5 5 2" xfId="19614"/>
    <cellStyle name="Percent 9 3 2 5 6" xfId="10766"/>
    <cellStyle name="Percent 9 3 2 5 6 2" xfId="20962"/>
    <cellStyle name="Percent 9 3 2 5 7" xfId="12068"/>
    <cellStyle name="Percent 9 3 2 5 7 2" xfId="22253"/>
    <cellStyle name="Percent 9 3 2 5 8" xfId="13992"/>
    <cellStyle name="Percent 9 3 2 6" xfId="3044"/>
    <cellStyle name="Percent 9 3 2 6 2" xfId="4242"/>
    <cellStyle name="Percent 9 3 2 6 2 2" xfId="5980"/>
    <cellStyle name="Percent 9 3 2 6 2 2 2" xfId="16529"/>
    <cellStyle name="Percent 9 3 2 6 2 3" xfId="8979"/>
    <cellStyle name="Percent 9 3 2 6 2 3 2" xfId="19219"/>
    <cellStyle name="Percent 9 3 2 6 2 4" xfId="10367"/>
    <cellStyle name="Percent 9 3 2 6 2 4 2" xfId="20569"/>
    <cellStyle name="Percent 9 3 2 6 2 5" xfId="11678"/>
    <cellStyle name="Percent 9 3 2 6 2 5 2" xfId="21863"/>
    <cellStyle name="Percent 9 3 2 6 2 6" xfId="12932"/>
    <cellStyle name="Percent 9 3 2 6 2 6 2" xfId="23117"/>
    <cellStyle name="Percent 9 3 2 6 2 7" xfId="14882"/>
    <cellStyle name="Percent 9 3 2 6 3" xfId="5155"/>
    <cellStyle name="Percent 9 3 2 6 3 2" xfId="15704"/>
    <cellStyle name="Percent 9 3 2 6 4" xfId="7999"/>
    <cellStyle name="Percent 9 3 2 6 4 2" xfId="18271"/>
    <cellStyle name="Percent 9 3 2 6 5" xfId="9431"/>
    <cellStyle name="Percent 9 3 2 6 5 2" xfId="19658"/>
    <cellStyle name="Percent 9 3 2 6 6" xfId="10808"/>
    <cellStyle name="Percent 9 3 2 6 6 2" xfId="21002"/>
    <cellStyle name="Percent 9 3 2 6 7" xfId="12107"/>
    <cellStyle name="Percent 9 3 2 6 7 2" xfId="22292"/>
    <cellStyle name="Percent 9 3 2 6 8" xfId="14031"/>
    <cellStyle name="Percent 9 3 2 7" xfId="3080"/>
    <cellStyle name="Percent 9 3 2 7 2" xfId="4272"/>
    <cellStyle name="Percent 9 3 2 7 2 2" xfId="6010"/>
    <cellStyle name="Percent 9 3 2 7 2 2 2" xfId="16559"/>
    <cellStyle name="Percent 9 3 2 7 2 3" xfId="9009"/>
    <cellStyle name="Percent 9 3 2 7 2 3 2" xfId="19249"/>
    <cellStyle name="Percent 9 3 2 7 2 4" xfId="10397"/>
    <cellStyle name="Percent 9 3 2 7 2 4 2" xfId="20599"/>
    <cellStyle name="Percent 9 3 2 7 2 5" xfId="11708"/>
    <cellStyle name="Percent 9 3 2 7 2 5 2" xfId="21893"/>
    <cellStyle name="Percent 9 3 2 7 2 6" xfId="12962"/>
    <cellStyle name="Percent 9 3 2 7 2 6 2" xfId="23147"/>
    <cellStyle name="Percent 9 3 2 7 2 7" xfId="14912"/>
    <cellStyle name="Percent 9 3 2 7 3" xfId="5185"/>
    <cellStyle name="Percent 9 3 2 7 3 2" xfId="15734"/>
    <cellStyle name="Percent 9 3 2 7 4" xfId="8032"/>
    <cellStyle name="Percent 9 3 2 7 4 2" xfId="18304"/>
    <cellStyle name="Percent 9 3 2 7 5" xfId="9464"/>
    <cellStyle name="Percent 9 3 2 7 5 2" xfId="19691"/>
    <cellStyle name="Percent 9 3 2 7 6" xfId="10841"/>
    <cellStyle name="Percent 9 3 2 7 6 2" xfId="21035"/>
    <cellStyle name="Percent 9 3 2 7 7" xfId="12137"/>
    <cellStyle name="Percent 9 3 2 7 7 2" xfId="22322"/>
    <cellStyle name="Percent 9 3 2 7 8" xfId="14061"/>
    <cellStyle name="Percent 9 3 2 8" xfId="3114"/>
    <cellStyle name="Percent 9 3 2 8 2" xfId="4305"/>
    <cellStyle name="Percent 9 3 2 8 2 2" xfId="6043"/>
    <cellStyle name="Percent 9 3 2 8 2 2 2" xfId="16592"/>
    <cellStyle name="Percent 9 3 2 8 2 3" xfId="9042"/>
    <cellStyle name="Percent 9 3 2 8 2 3 2" xfId="19282"/>
    <cellStyle name="Percent 9 3 2 8 2 4" xfId="10430"/>
    <cellStyle name="Percent 9 3 2 8 2 4 2" xfId="20632"/>
    <cellStyle name="Percent 9 3 2 8 2 5" xfId="11741"/>
    <cellStyle name="Percent 9 3 2 8 2 5 2" xfId="21926"/>
    <cellStyle name="Percent 9 3 2 8 2 6" xfId="12995"/>
    <cellStyle name="Percent 9 3 2 8 2 6 2" xfId="23180"/>
    <cellStyle name="Percent 9 3 2 8 2 7" xfId="14945"/>
    <cellStyle name="Percent 9 3 2 8 3" xfId="5218"/>
    <cellStyle name="Percent 9 3 2 8 3 2" xfId="15767"/>
    <cellStyle name="Percent 9 3 2 8 4" xfId="8066"/>
    <cellStyle name="Percent 9 3 2 8 4 2" xfId="18338"/>
    <cellStyle name="Percent 9 3 2 8 5" xfId="9498"/>
    <cellStyle name="Percent 9 3 2 8 5 2" xfId="19725"/>
    <cellStyle name="Percent 9 3 2 8 6" xfId="10874"/>
    <cellStyle name="Percent 9 3 2 8 6 2" xfId="21068"/>
    <cellStyle name="Percent 9 3 2 8 7" xfId="12170"/>
    <cellStyle name="Percent 9 3 2 8 7 2" xfId="22355"/>
    <cellStyle name="Percent 9 3 2 8 8" xfId="14094"/>
    <cellStyle name="Percent 9 3 2 9" xfId="3808"/>
    <cellStyle name="Percent 9 3 2 9 2" xfId="5546"/>
    <cellStyle name="Percent 9 3 2 9 2 2" xfId="16095"/>
    <cellStyle name="Percent 9 3 2 9 3" xfId="8545"/>
    <cellStyle name="Percent 9 3 2 9 3 2" xfId="18785"/>
    <cellStyle name="Percent 9 3 2 9 4" xfId="9933"/>
    <cellStyle name="Percent 9 3 2 9 4 2" xfId="20135"/>
    <cellStyle name="Percent 9 3 2 9 5" xfId="11244"/>
    <cellStyle name="Percent 9 3 2 9 5 2" xfId="21429"/>
    <cellStyle name="Percent 9 3 2 9 6" xfId="12498"/>
    <cellStyle name="Percent 9 3 2 9 6 2" xfId="22683"/>
    <cellStyle name="Percent 9 3 2 9 7" xfId="14448"/>
    <cellStyle name="Percent 9 3 3" xfId="1812"/>
    <cellStyle name="Percent 9 3 3 2" xfId="2018"/>
    <cellStyle name="Percent 9 3 3 2 2" xfId="3170"/>
    <cellStyle name="Percent 9 3 3 2 2 2" xfId="4361"/>
    <cellStyle name="Percent 9 3 3 2 2 2 2" xfId="6099"/>
    <cellStyle name="Percent 9 3 3 2 2 2 2 2" xfId="16648"/>
    <cellStyle name="Percent 9 3 3 2 2 2 3" xfId="9098"/>
    <cellStyle name="Percent 9 3 3 2 2 2 3 2" xfId="19338"/>
    <cellStyle name="Percent 9 3 3 2 2 2 4" xfId="10486"/>
    <cellStyle name="Percent 9 3 3 2 2 2 4 2" xfId="20688"/>
    <cellStyle name="Percent 9 3 3 2 2 2 5" xfId="11797"/>
    <cellStyle name="Percent 9 3 3 2 2 2 5 2" xfId="21982"/>
    <cellStyle name="Percent 9 3 3 2 2 2 6" xfId="13051"/>
    <cellStyle name="Percent 9 3 3 2 2 2 6 2" xfId="23236"/>
    <cellStyle name="Percent 9 3 3 2 2 2 7" xfId="15001"/>
    <cellStyle name="Percent 9 3 3 2 2 3" xfId="5274"/>
    <cellStyle name="Percent 9 3 3 2 2 3 2" xfId="15823"/>
    <cellStyle name="Percent 9 3 3 2 2 4" xfId="8122"/>
    <cellStyle name="Percent 9 3 3 2 2 4 2" xfId="18394"/>
    <cellStyle name="Percent 9 3 3 2 2 5" xfId="9554"/>
    <cellStyle name="Percent 9 3 3 2 2 5 2" xfId="19781"/>
    <cellStyle name="Percent 9 3 3 2 2 6" xfId="10930"/>
    <cellStyle name="Percent 9 3 3 2 2 6 2" xfId="21124"/>
    <cellStyle name="Percent 9 3 3 2 2 7" xfId="12226"/>
    <cellStyle name="Percent 9 3 3 2 2 7 2" xfId="22411"/>
    <cellStyle name="Percent 9 3 3 2 2 8" xfId="14150"/>
    <cellStyle name="Percent 9 3 3 2 3" xfId="3865"/>
    <cellStyle name="Percent 9 3 3 2 3 2" xfId="5603"/>
    <cellStyle name="Percent 9 3 3 2 3 2 2" xfId="16152"/>
    <cellStyle name="Percent 9 3 3 2 3 3" xfId="8602"/>
    <cellStyle name="Percent 9 3 3 2 3 3 2" xfId="18842"/>
    <cellStyle name="Percent 9 3 3 2 3 4" xfId="9990"/>
    <cellStyle name="Percent 9 3 3 2 3 4 2" xfId="20192"/>
    <cellStyle name="Percent 9 3 3 2 3 5" xfId="11301"/>
    <cellStyle name="Percent 9 3 3 2 3 5 2" xfId="21486"/>
    <cellStyle name="Percent 9 3 3 2 3 6" xfId="12555"/>
    <cellStyle name="Percent 9 3 3 2 3 6 2" xfId="22740"/>
    <cellStyle name="Percent 9 3 3 2 3 7" xfId="14505"/>
    <cellStyle name="Percent 9 3 3 2 4" xfId="4778"/>
    <cellStyle name="Percent 9 3 3 2 4 2" xfId="15327"/>
    <cellStyle name="Percent 9 3 3 2 5" xfId="7308"/>
    <cellStyle name="Percent 9 3 3 2 5 2" xfId="17721"/>
    <cellStyle name="Percent 9 3 3 2 6" xfId="6947"/>
    <cellStyle name="Percent 9 3 3 2 6 2" xfId="17408"/>
    <cellStyle name="Percent 9 3 3 2 7" xfId="7000"/>
    <cellStyle name="Percent 9 3 3 2 7 2" xfId="17460"/>
    <cellStyle name="Percent 9 3 3 2 8" xfId="8432"/>
    <cellStyle name="Percent 9 3 3 2 8 2" xfId="18685"/>
    <cellStyle name="Percent 9 3 3 2 9" xfId="13621"/>
    <cellStyle name="Percent 9 3 3 3" xfId="2132"/>
    <cellStyle name="Percent 9 3 3 3 2" xfId="3254"/>
    <cellStyle name="Percent 9 3 3 3 2 2" xfId="4445"/>
    <cellStyle name="Percent 9 3 3 3 2 2 2" xfId="6183"/>
    <cellStyle name="Percent 9 3 3 3 2 2 2 2" xfId="16732"/>
    <cellStyle name="Percent 9 3 3 3 2 2 3" xfId="9182"/>
    <cellStyle name="Percent 9 3 3 3 2 2 3 2" xfId="19422"/>
    <cellStyle name="Percent 9 3 3 3 2 2 4" xfId="10570"/>
    <cellStyle name="Percent 9 3 3 3 2 2 4 2" xfId="20772"/>
    <cellStyle name="Percent 9 3 3 3 2 2 5" xfId="11881"/>
    <cellStyle name="Percent 9 3 3 3 2 2 5 2" xfId="22066"/>
    <cellStyle name="Percent 9 3 3 3 2 2 6" xfId="13135"/>
    <cellStyle name="Percent 9 3 3 3 2 2 6 2" xfId="23320"/>
    <cellStyle name="Percent 9 3 3 3 2 2 7" xfId="15085"/>
    <cellStyle name="Percent 9 3 3 3 2 3" xfId="5358"/>
    <cellStyle name="Percent 9 3 3 3 2 3 2" xfId="15907"/>
    <cellStyle name="Percent 9 3 3 3 2 4" xfId="8206"/>
    <cellStyle name="Percent 9 3 3 3 2 4 2" xfId="18478"/>
    <cellStyle name="Percent 9 3 3 3 2 5" xfId="9638"/>
    <cellStyle name="Percent 9 3 3 3 2 5 2" xfId="19865"/>
    <cellStyle name="Percent 9 3 3 3 2 6" xfId="11014"/>
    <cellStyle name="Percent 9 3 3 3 2 6 2" xfId="21208"/>
    <cellStyle name="Percent 9 3 3 3 2 7" xfId="12310"/>
    <cellStyle name="Percent 9 3 3 3 2 7 2" xfId="22495"/>
    <cellStyle name="Percent 9 3 3 3 2 8" xfId="14234"/>
    <cellStyle name="Percent 9 3 3 3 3" xfId="3949"/>
    <cellStyle name="Percent 9 3 3 3 3 2" xfId="5687"/>
    <cellStyle name="Percent 9 3 3 3 3 2 2" xfId="16236"/>
    <cellStyle name="Percent 9 3 3 3 3 3" xfId="8686"/>
    <cellStyle name="Percent 9 3 3 3 3 3 2" xfId="18926"/>
    <cellStyle name="Percent 9 3 3 3 3 4" xfId="10074"/>
    <cellStyle name="Percent 9 3 3 3 3 4 2" xfId="20276"/>
    <cellStyle name="Percent 9 3 3 3 3 5" xfId="11385"/>
    <cellStyle name="Percent 9 3 3 3 3 5 2" xfId="21570"/>
    <cellStyle name="Percent 9 3 3 3 3 6" xfId="12639"/>
    <cellStyle name="Percent 9 3 3 3 3 6 2" xfId="22824"/>
    <cellStyle name="Percent 9 3 3 3 3 7" xfId="14589"/>
    <cellStyle name="Percent 9 3 3 3 4" xfId="4862"/>
    <cellStyle name="Percent 9 3 3 3 4 2" xfId="15411"/>
    <cellStyle name="Percent 9 3 3 3 5" xfId="6446"/>
    <cellStyle name="Percent 9 3 3 3 5 2" xfId="16980"/>
    <cellStyle name="Percent 9 3 3 3 6" xfId="7568"/>
    <cellStyle name="Percent 9 3 3 3 6 2" xfId="17923"/>
    <cellStyle name="Percent 9 3 3 3 7" xfId="6341"/>
    <cellStyle name="Percent 9 3 3 3 7 2" xfId="16887"/>
    <cellStyle name="Percent 9 3 3 3 8" xfId="7498"/>
    <cellStyle name="Percent 9 3 3 3 8 2" xfId="17876"/>
    <cellStyle name="Percent 9 3 3 3 9" xfId="13711"/>
    <cellStyle name="Percent 9 3 3 4" xfId="2485"/>
    <cellStyle name="Percent 9 3 3 4 2" xfId="3359"/>
    <cellStyle name="Percent 9 3 3 4 2 2" xfId="4550"/>
    <cellStyle name="Percent 9 3 3 4 2 2 2" xfId="6288"/>
    <cellStyle name="Percent 9 3 3 4 2 2 2 2" xfId="16837"/>
    <cellStyle name="Percent 9 3 3 4 2 2 3" xfId="9287"/>
    <cellStyle name="Percent 9 3 3 4 2 2 3 2" xfId="19527"/>
    <cellStyle name="Percent 9 3 3 4 2 2 4" xfId="10675"/>
    <cellStyle name="Percent 9 3 3 4 2 2 4 2" xfId="20877"/>
    <cellStyle name="Percent 9 3 3 4 2 2 5" xfId="11986"/>
    <cellStyle name="Percent 9 3 3 4 2 2 5 2" xfId="22171"/>
    <cellStyle name="Percent 9 3 3 4 2 2 6" xfId="13240"/>
    <cellStyle name="Percent 9 3 3 4 2 2 6 2" xfId="23425"/>
    <cellStyle name="Percent 9 3 3 4 2 2 7" xfId="15190"/>
    <cellStyle name="Percent 9 3 3 4 2 3" xfId="5463"/>
    <cellStyle name="Percent 9 3 3 4 2 3 2" xfId="16012"/>
    <cellStyle name="Percent 9 3 3 4 2 4" xfId="8311"/>
    <cellStyle name="Percent 9 3 3 4 2 4 2" xfId="18583"/>
    <cellStyle name="Percent 9 3 3 4 2 5" xfId="9743"/>
    <cellStyle name="Percent 9 3 3 4 2 5 2" xfId="19970"/>
    <cellStyle name="Percent 9 3 3 4 2 6" xfId="11119"/>
    <cellStyle name="Percent 9 3 3 4 2 6 2" xfId="21313"/>
    <cellStyle name="Percent 9 3 3 4 2 7" xfId="12415"/>
    <cellStyle name="Percent 9 3 3 4 2 7 2" xfId="22600"/>
    <cellStyle name="Percent 9 3 3 4 2 8" xfId="14339"/>
    <cellStyle name="Percent 9 3 3 4 3" xfId="4054"/>
    <cellStyle name="Percent 9 3 3 4 3 2" xfId="5792"/>
    <cellStyle name="Percent 9 3 3 4 3 2 2" xfId="16341"/>
    <cellStyle name="Percent 9 3 3 4 3 3" xfId="8791"/>
    <cellStyle name="Percent 9 3 3 4 3 3 2" xfId="19031"/>
    <cellStyle name="Percent 9 3 3 4 3 4" xfId="10179"/>
    <cellStyle name="Percent 9 3 3 4 3 4 2" xfId="20381"/>
    <cellStyle name="Percent 9 3 3 4 3 5" xfId="11490"/>
    <cellStyle name="Percent 9 3 3 4 3 5 2" xfId="21675"/>
    <cellStyle name="Percent 9 3 3 4 3 6" xfId="12744"/>
    <cellStyle name="Percent 9 3 3 4 3 6 2" xfId="22929"/>
    <cellStyle name="Percent 9 3 3 4 3 7" xfId="14694"/>
    <cellStyle name="Percent 9 3 3 4 4" xfId="4967"/>
    <cellStyle name="Percent 9 3 3 4 4 2" xfId="15516"/>
    <cellStyle name="Percent 9 3 3 4 5" xfId="7142"/>
    <cellStyle name="Percent 9 3 3 4 5 2" xfId="17581"/>
    <cellStyle name="Percent 9 3 3 4 6" xfId="6737"/>
    <cellStyle name="Percent 9 3 3 4 6 2" xfId="17237"/>
    <cellStyle name="Percent 9 3 3 4 7" xfId="7846"/>
    <cellStyle name="Percent 9 3 3 4 7 2" xfId="18143"/>
    <cellStyle name="Percent 9 3 3 4 8" xfId="6671"/>
    <cellStyle name="Percent 9 3 3 4 8 2" xfId="17180"/>
    <cellStyle name="Percent 9 3 3 4 9" xfId="13837"/>
    <cellStyle name="Percent 9 3 4" xfId="2373"/>
    <cellStyle name="Percent 9 3 5" xfId="2911"/>
    <cellStyle name="Percent 9 3 5 2" xfId="4160"/>
    <cellStyle name="Percent 9 3 5 2 2" xfId="5898"/>
    <cellStyle name="Percent 9 3 5 2 2 2" xfId="16447"/>
    <cellStyle name="Percent 9 3 5 2 3" xfId="8897"/>
    <cellStyle name="Percent 9 3 5 2 3 2" xfId="19137"/>
    <cellStyle name="Percent 9 3 5 2 4" xfId="10285"/>
    <cellStyle name="Percent 9 3 5 2 4 2" xfId="20487"/>
    <cellStyle name="Percent 9 3 5 2 5" xfId="11596"/>
    <cellStyle name="Percent 9 3 5 2 5 2" xfId="21781"/>
    <cellStyle name="Percent 9 3 5 2 6" xfId="12850"/>
    <cellStyle name="Percent 9 3 5 2 6 2" xfId="23035"/>
    <cellStyle name="Percent 9 3 5 2 7" xfId="14800"/>
    <cellStyle name="Percent 9 3 5 3" xfId="5073"/>
    <cellStyle name="Percent 9 3 5 3 2" xfId="15622"/>
    <cellStyle name="Percent 9 3 5 4" xfId="7902"/>
    <cellStyle name="Percent 9 3 5 4 2" xfId="18181"/>
    <cellStyle name="Percent 9 3 5 5" xfId="9338"/>
    <cellStyle name="Percent 9 3 5 5 2" xfId="19570"/>
    <cellStyle name="Percent 9 3 5 6" xfId="10721"/>
    <cellStyle name="Percent 9 3 5 6 2" xfId="20918"/>
    <cellStyle name="Percent 9 3 5 7" xfId="12025"/>
    <cellStyle name="Percent 9 3 5 7 2" xfId="22210"/>
    <cellStyle name="Percent 9 3 5 8" xfId="13949"/>
    <cellStyle name="Percent 9 3 6" xfId="2525"/>
    <cellStyle name="Percent 9 3 6 2" xfId="4079"/>
    <cellStyle name="Percent 9 3 6 2 2" xfId="5817"/>
    <cellStyle name="Percent 9 3 6 2 2 2" xfId="16366"/>
    <cellStyle name="Percent 9 3 6 2 3" xfId="8816"/>
    <cellStyle name="Percent 9 3 6 2 3 2" xfId="19056"/>
    <cellStyle name="Percent 9 3 6 2 4" xfId="10204"/>
    <cellStyle name="Percent 9 3 6 2 4 2" xfId="20406"/>
    <cellStyle name="Percent 9 3 6 2 5" xfId="11515"/>
    <cellStyle name="Percent 9 3 6 2 5 2" xfId="21700"/>
    <cellStyle name="Percent 9 3 6 2 6" xfId="12769"/>
    <cellStyle name="Percent 9 3 6 2 6 2" xfId="22954"/>
    <cellStyle name="Percent 9 3 6 2 7" xfId="14719"/>
    <cellStyle name="Percent 9 3 6 3" xfId="4992"/>
    <cellStyle name="Percent 9 3 6 3 2" xfId="15541"/>
    <cellStyle name="Percent 9 3 6 4" xfId="6366"/>
    <cellStyle name="Percent 9 3 6 4 2" xfId="16906"/>
    <cellStyle name="Percent 9 3 6 5" xfId="7742"/>
    <cellStyle name="Percent 9 3 6 5 2" xfId="18053"/>
    <cellStyle name="Percent 9 3 6 6" xfId="8383"/>
    <cellStyle name="Percent 9 3 6 6 2" xfId="18644"/>
    <cellStyle name="Percent 9 3 6 7" xfId="9801"/>
    <cellStyle name="Percent 9 3 6 7 2" xfId="20018"/>
    <cellStyle name="Percent 9 3 6 8" xfId="13864"/>
    <cellStyle name="Percent 9 3 7" xfId="2922"/>
    <cellStyle name="Percent 9 3 7 2" xfId="4168"/>
    <cellStyle name="Percent 9 3 7 2 2" xfId="5906"/>
    <cellStyle name="Percent 9 3 7 2 2 2" xfId="16455"/>
    <cellStyle name="Percent 9 3 7 2 3" xfId="8905"/>
    <cellStyle name="Percent 9 3 7 2 3 2" xfId="19145"/>
    <cellStyle name="Percent 9 3 7 2 4" xfId="10293"/>
    <cellStyle name="Percent 9 3 7 2 4 2" xfId="20495"/>
    <cellStyle name="Percent 9 3 7 2 5" xfId="11604"/>
    <cellStyle name="Percent 9 3 7 2 5 2" xfId="21789"/>
    <cellStyle name="Percent 9 3 7 2 6" xfId="12858"/>
    <cellStyle name="Percent 9 3 7 2 6 2" xfId="23043"/>
    <cellStyle name="Percent 9 3 7 2 7" xfId="14808"/>
    <cellStyle name="Percent 9 3 7 3" xfId="5081"/>
    <cellStyle name="Percent 9 3 7 3 2" xfId="15630"/>
    <cellStyle name="Percent 9 3 7 4" xfId="7910"/>
    <cellStyle name="Percent 9 3 7 4 2" xfId="18189"/>
    <cellStyle name="Percent 9 3 7 5" xfId="9346"/>
    <cellStyle name="Percent 9 3 7 5 2" xfId="19578"/>
    <cellStyle name="Percent 9 3 7 6" xfId="10729"/>
    <cellStyle name="Percent 9 3 7 6 2" xfId="20926"/>
    <cellStyle name="Percent 9 3 7 7" xfId="12033"/>
    <cellStyle name="Percent 9 3 7 7 2" xfId="22218"/>
    <cellStyle name="Percent 9 3 7 8" xfId="13957"/>
    <cellStyle name="Percent 9 3 8" xfId="3085"/>
    <cellStyle name="Percent 9 3 8 2" xfId="4277"/>
    <cellStyle name="Percent 9 3 8 2 2" xfId="6015"/>
    <cellStyle name="Percent 9 3 8 2 2 2" xfId="16564"/>
    <cellStyle name="Percent 9 3 8 2 3" xfId="9014"/>
    <cellStyle name="Percent 9 3 8 2 3 2" xfId="19254"/>
    <cellStyle name="Percent 9 3 8 2 4" xfId="10402"/>
    <cellStyle name="Percent 9 3 8 2 4 2" xfId="20604"/>
    <cellStyle name="Percent 9 3 8 2 5" xfId="11713"/>
    <cellStyle name="Percent 9 3 8 2 5 2" xfId="21898"/>
    <cellStyle name="Percent 9 3 8 2 6" xfId="12967"/>
    <cellStyle name="Percent 9 3 8 2 6 2" xfId="23152"/>
    <cellStyle name="Percent 9 3 8 2 7" xfId="14917"/>
    <cellStyle name="Percent 9 3 8 3" xfId="5190"/>
    <cellStyle name="Percent 9 3 8 3 2" xfId="15739"/>
    <cellStyle name="Percent 9 3 8 4" xfId="8037"/>
    <cellStyle name="Percent 9 3 8 4 2" xfId="18309"/>
    <cellStyle name="Percent 9 3 8 5" xfId="9469"/>
    <cellStyle name="Percent 9 3 8 5 2" xfId="19696"/>
    <cellStyle name="Percent 9 3 8 6" xfId="10846"/>
    <cellStyle name="Percent 9 3 8 6 2" xfId="21040"/>
    <cellStyle name="Percent 9 3 8 7" xfId="12142"/>
    <cellStyle name="Percent 9 3 8 7 2" xfId="22327"/>
    <cellStyle name="Percent 9 3 8 8" xfId="14066"/>
    <cellStyle name="Percent 9 3 9" xfId="3778"/>
    <cellStyle name="Percent 9 3 9 2" xfId="5517"/>
    <cellStyle name="Percent 9 3 9 2 2" xfId="16066"/>
    <cellStyle name="Percent 9 3 9 3" xfId="8516"/>
    <cellStyle name="Percent 9 3 9 3 2" xfId="18756"/>
    <cellStyle name="Percent 9 3 9 4" xfId="9904"/>
    <cellStyle name="Percent 9 3 9 4 2" xfId="20106"/>
    <cellStyle name="Percent 9 3 9 5" xfId="11215"/>
    <cellStyle name="Percent 9 3 9 5 2" xfId="21400"/>
    <cellStyle name="Percent 9 3 9 6" xfId="12469"/>
    <cellStyle name="Percent 9 3 9 6 2" xfId="22654"/>
    <cellStyle name="Percent 9 3 9 7" xfId="14419"/>
    <cellStyle name="Postotak 2" xfId="888"/>
    <cellStyle name="Postotak 2 2" xfId="889"/>
    <cellStyle name="Postotak 2 2 10" xfId="3779"/>
    <cellStyle name="Postotak 2 2 11" xfId="4694"/>
    <cellStyle name="Postotak 2 2 12" xfId="6794"/>
    <cellStyle name="Postotak 2 2 13" xfId="7020"/>
    <cellStyle name="Postotak 2 2 14" xfId="7396"/>
    <cellStyle name="Postotak 2 2 15" xfId="6874"/>
    <cellStyle name="Postotak 2 2 2" xfId="890"/>
    <cellStyle name="Postotak 2 2 3" xfId="1041"/>
    <cellStyle name="Postotak 2 2 4" xfId="2019"/>
    <cellStyle name="Postotak 2 2 5" xfId="2486"/>
    <cellStyle name="Postotak 2 2 6" xfId="2912"/>
    <cellStyle name="Postotak 2 2 7" xfId="2524"/>
    <cellStyle name="Postotak 2 2 8" xfId="2923"/>
    <cellStyle name="Postotak 2 2 9" xfId="3086"/>
    <cellStyle name="Postotak 3" xfId="891"/>
    <cellStyle name="Postotak 4" xfId="892"/>
    <cellStyle name="Postotak 5" xfId="893"/>
    <cellStyle name="Povezana ćelija" xfId="894"/>
    <cellStyle name="Provjera ćelije" xfId="895"/>
    <cellStyle name="Ratios" xfId="896"/>
    <cellStyle name="redni brojevi" xfId="897"/>
    <cellStyle name="Result" xfId="1870"/>
    <cellStyle name="Result2" xfId="1871"/>
    <cellStyle name="Standard" xfId="1821"/>
    <cellStyle name="Standard 2" xfId="1606"/>
    <cellStyle name="Standard_ANNU_E" xfId="898"/>
    <cellStyle name="Stil 1" xfId="899"/>
    <cellStyle name="Style 1" xfId="900"/>
    <cellStyle name="Style 1 2" xfId="901"/>
    <cellStyle name="Style 1 2 2" xfId="1605"/>
    <cellStyle name="Style 1 2 2 2" xfId="2020"/>
    <cellStyle name="Style 1 2 2 3" xfId="2487"/>
    <cellStyle name="Style 1 2 3" xfId="2359"/>
    <cellStyle name="Tekst objašnjenja" xfId="902"/>
    <cellStyle name="Tekst upozorenja" xfId="903"/>
    <cellStyle name="Tekst upozorenja 2" xfId="1604"/>
    <cellStyle name="Title 2" xfId="904"/>
    <cellStyle name="Title 2 2" xfId="905"/>
    <cellStyle name="Title 2 3" xfId="1819"/>
    <cellStyle name="Title 2 3 2" xfId="2021"/>
    <cellStyle name="Title 2 3 3" xfId="2488"/>
    <cellStyle name="Title 2 4" xfId="2375"/>
    <cellStyle name="Total 2" xfId="906"/>
    <cellStyle name="Total 2 2" xfId="907"/>
    <cellStyle name="Total 2_Rabac 2011 - 080310" xfId="908"/>
    <cellStyle name="Ukupni zbroj" xfId="909"/>
    <cellStyle name="Unos" xfId="910"/>
    <cellStyle name="Währung [0]_CASHFLOW" xfId="911"/>
    <cellStyle name="Währung_Basis for Calculation" xfId="912"/>
    <cellStyle name="Warning Text 2" xfId="913"/>
    <cellStyle name="Warning Text 2 2" xfId="914"/>
    <cellStyle name="Warning Text 2 3" xfId="1818"/>
    <cellStyle name="Warning Text 2 3 2" xfId="2023"/>
    <cellStyle name="Warning Text 2 3 3" xfId="2489"/>
    <cellStyle name="Warning Text 2 4" xfId="2374"/>
    <cellStyle name="zadnja" xfId="915"/>
    <cellStyle name="Zarez 2" xfId="916"/>
    <cellStyle name="Zarez 2 2" xfId="1603"/>
    <cellStyle name="Zarez 2 2 2" xfId="2024"/>
    <cellStyle name="Zarez 2 2 2 2" xfId="13622"/>
    <cellStyle name="Zarez 2 2 3" xfId="2490"/>
    <cellStyle name="Zarez 2 2 3 2" xfId="13838"/>
    <cellStyle name="Zarez 2 3" xfId="2358"/>
    <cellStyle name="Zarez 2 4" xfId="13383"/>
    <cellStyle name="Zarez 2 5" xfId="23489"/>
    <cellStyle name="Zarez 3" xfId="917"/>
    <cellStyle name="Zarez 3 2" xfId="13384"/>
    <cellStyle name="Zarez_BIM SK i TK oprema 130503" xfId="18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Samsara\Downloads\P%20R%20I%20P%20R%20E%20M%20A%20-%20STARE%20STVARI\P%20R%20I%20P%20R%20E%20M%20A\ponude\&#352;PI&#352;I&#262;%20BUKOVICA-DVORA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LUKY\Desktop\usb%2008092013\GRADEVINSKA%20KNJIGA%20LANTERNA_BR.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20R%20I%20P%20R%20E%20M%20A%20-%20STARE%20STVARI/P%20R%20I%20P%20R%20E%20M%20A/ponude/&#352;PI&#352;I&#262;%20BUKOVICA-DVORA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s>
    <sheetDataSet>
      <sheetData sheetId="0" refreshError="1"/>
      <sheetData sheetId="1" refreshError="1">
        <row r="203">
          <cell r="C203">
            <v>0.5</v>
          </cell>
        </row>
        <row r="235">
          <cell r="C235">
            <v>60</v>
          </cell>
        </row>
        <row r="237">
          <cell r="C237">
            <v>10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LEKTORI"/>
      <sheetName val="GKNJIGA"/>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90"/>
  <sheetViews>
    <sheetView showZeros="0" tabSelected="1" showRuler="0" view="pageBreakPreview" zoomScale="130" zoomScaleNormal="130" zoomScaleSheetLayoutView="130" workbookViewId="0">
      <selection activeCell="E9" sqref="E9"/>
    </sheetView>
  </sheetViews>
  <sheetFormatPr defaultColWidth="9.140625" defaultRowHeight="12.75"/>
  <cols>
    <col min="1" max="1" width="6.7109375" style="71" customWidth="1"/>
    <col min="2" max="2" width="51.42578125" style="85" customWidth="1"/>
    <col min="3" max="3" width="8.85546875" style="26" customWidth="1"/>
    <col min="4" max="4" width="9.7109375" style="27" customWidth="1"/>
    <col min="5" max="5" width="9.7109375" style="150" customWidth="1"/>
    <col min="6" max="6" width="17.140625" style="109" customWidth="1"/>
    <col min="7" max="7" width="74.140625" style="65" customWidth="1"/>
    <col min="8" max="17" width="9.140625" style="65" customWidth="1"/>
    <col min="18" max="16384" width="9.140625" style="66"/>
  </cols>
  <sheetData>
    <row r="1" spans="1:17" s="9" customFormat="1" ht="18.75" customHeight="1">
      <c r="A1" s="2"/>
      <c r="B1" s="3" t="s">
        <v>56</v>
      </c>
      <c r="C1" s="4"/>
      <c r="D1" s="5"/>
      <c r="E1" s="126"/>
      <c r="F1" s="6"/>
      <c r="G1" s="7"/>
      <c r="H1" s="8"/>
      <c r="I1" s="8"/>
      <c r="J1" s="8"/>
      <c r="K1" s="8"/>
      <c r="L1" s="8"/>
      <c r="M1" s="8"/>
      <c r="N1" s="8"/>
      <c r="O1" s="8"/>
      <c r="P1" s="8"/>
      <c r="Q1" s="8"/>
    </row>
    <row r="2" spans="1:17" s="9" customFormat="1" ht="18.75" customHeight="1">
      <c r="A2" s="2"/>
      <c r="B2" s="10" t="s">
        <v>69</v>
      </c>
      <c r="C2" s="11"/>
      <c r="D2" s="5"/>
      <c r="E2" s="127"/>
      <c r="F2" s="12" t="s">
        <v>61</v>
      </c>
      <c r="G2" s="7"/>
      <c r="H2" s="8"/>
      <c r="I2" s="8"/>
      <c r="J2" s="8"/>
      <c r="K2" s="8"/>
      <c r="L2" s="8"/>
      <c r="M2" s="8"/>
      <c r="N2" s="8"/>
      <c r="O2" s="8"/>
      <c r="P2" s="8"/>
      <c r="Q2" s="8"/>
    </row>
    <row r="3" spans="1:17" s="19" customFormat="1" ht="12.75" customHeight="1">
      <c r="A3" s="13" t="s">
        <v>4</v>
      </c>
      <c r="B3" s="14" t="s">
        <v>1</v>
      </c>
      <c r="C3" s="15" t="s">
        <v>44</v>
      </c>
      <c r="D3" s="16" t="s">
        <v>2</v>
      </c>
      <c r="E3" s="128" t="s">
        <v>5</v>
      </c>
      <c r="F3" s="110" t="s">
        <v>6</v>
      </c>
      <c r="G3" s="17"/>
      <c r="H3" s="18"/>
      <c r="I3" s="18"/>
      <c r="J3" s="18"/>
      <c r="K3" s="18"/>
      <c r="L3" s="18"/>
      <c r="M3" s="18"/>
      <c r="N3" s="18"/>
      <c r="O3" s="18"/>
      <c r="P3" s="18"/>
      <c r="Q3" s="18"/>
    </row>
    <row r="4" spans="1:17" s="19" customFormat="1" ht="12.75" customHeight="1">
      <c r="A4" s="20"/>
      <c r="B4" s="21"/>
      <c r="C4" s="22"/>
      <c r="D4" s="23"/>
      <c r="E4" s="129"/>
      <c r="F4" s="111"/>
      <c r="G4" s="17"/>
      <c r="H4" s="18"/>
      <c r="I4" s="18"/>
      <c r="J4" s="18"/>
      <c r="K4" s="18"/>
      <c r="L4" s="18"/>
      <c r="M4" s="18"/>
      <c r="N4" s="18"/>
      <c r="O4" s="18"/>
      <c r="P4" s="18"/>
      <c r="Q4" s="18"/>
    </row>
    <row r="5" spans="1:17" s="30" customFormat="1" ht="12.75" customHeight="1">
      <c r="A5" s="24"/>
      <c r="B5" s="25"/>
      <c r="C5" s="26"/>
      <c r="D5" s="27"/>
      <c r="E5" s="130"/>
      <c r="F5" s="112"/>
      <c r="G5" s="28"/>
      <c r="H5" s="29"/>
      <c r="I5" s="29"/>
      <c r="J5" s="29"/>
      <c r="K5" s="29"/>
      <c r="L5" s="29"/>
      <c r="M5" s="29"/>
      <c r="N5" s="29"/>
      <c r="O5" s="29"/>
      <c r="P5" s="29"/>
      <c r="Q5" s="29"/>
    </row>
    <row r="6" spans="1:17" s="30" customFormat="1" ht="16.5" customHeight="1">
      <c r="A6" s="31" t="s">
        <v>16</v>
      </c>
      <c r="B6" s="32" t="s">
        <v>9</v>
      </c>
      <c r="C6" s="33"/>
      <c r="D6" s="34"/>
      <c r="E6" s="131"/>
      <c r="F6" s="112"/>
      <c r="G6" s="28"/>
      <c r="H6" s="29"/>
      <c r="I6" s="29"/>
      <c r="J6" s="29"/>
      <c r="K6" s="29"/>
      <c r="L6" s="29"/>
      <c r="M6" s="29"/>
      <c r="N6" s="29"/>
      <c r="O6" s="29"/>
      <c r="P6" s="29"/>
      <c r="Q6" s="29"/>
    </row>
    <row r="7" spans="1:17" s="30" customFormat="1" ht="12.75" customHeight="1">
      <c r="A7" s="35"/>
      <c r="B7" s="36"/>
      <c r="C7" s="37"/>
      <c r="D7" s="38"/>
      <c r="E7" s="131"/>
      <c r="F7" s="112"/>
      <c r="G7" s="28"/>
      <c r="H7" s="29"/>
      <c r="I7" s="29"/>
      <c r="J7" s="29"/>
      <c r="K7" s="29"/>
      <c r="L7" s="29"/>
      <c r="M7" s="29"/>
      <c r="N7" s="29"/>
      <c r="O7" s="29"/>
      <c r="P7" s="29"/>
      <c r="Q7" s="29"/>
    </row>
    <row r="8" spans="1:17" s="30" customFormat="1" ht="112.5" customHeight="1">
      <c r="A8" s="39" t="s">
        <v>51</v>
      </c>
      <c r="B8" s="40" t="s">
        <v>63</v>
      </c>
      <c r="C8" s="41"/>
      <c r="D8" s="27"/>
      <c r="E8" s="132"/>
      <c r="F8" s="113"/>
      <c r="G8" s="28"/>
      <c r="H8" s="29"/>
      <c r="I8" s="29"/>
      <c r="J8" s="29"/>
      <c r="K8" s="29"/>
      <c r="L8" s="29"/>
      <c r="M8" s="29"/>
      <c r="N8" s="29"/>
      <c r="O8" s="29"/>
      <c r="P8" s="29"/>
      <c r="Q8" s="29"/>
    </row>
    <row r="9" spans="1:17" s="30" customFormat="1" ht="15.75">
      <c r="A9" s="39"/>
      <c r="B9" s="40" t="s">
        <v>64</v>
      </c>
      <c r="C9" s="41"/>
      <c r="D9" s="27"/>
      <c r="E9" s="132"/>
      <c r="F9" s="113"/>
      <c r="G9" s="28"/>
      <c r="H9" s="29"/>
      <c r="I9" s="29"/>
      <c r="J9" s="29"/>
      <c r="K9" s="29"/>
      <c r="L9" s="29"/>
      <c r="M9" s="29"/>
      <c r="N9" s="29"/>
      <c r="O9" s="29"/>
      <c r="P9" s="29"/>
      <c r="Q9" s="29"/>
    </row>
    <row r="10" spans="1:17" s="30" customFormat="1" ht="12.75" customHeight="1">
      <c r="A10" s="39"/>
      <c r="B10" s="42"/>
      <c r="C10" s="26" t="s">
        <v>0</v>
      </c>
      <c r="D10" s="27">
        <v>15</v>
      </c>
      <c r="E10" s="132"/>
      <c r="F10" s="113">
        <f>D10*E10</f>
        <v>0</v>
      </c>
      <c r="G10" s="28"/>
      <c r="H10" s="29"/>
      <c r="I10" s="29"/>
      <c r="J10" s="29"/>
      <c r="K10" s="29"/>
      <c r="L10" s="29"/>
      <c r="M10" s="29"/>
      <c r="N10" s="29"/>
      <c r="O10" s="29"/>
      <c r="P10" s="29"/>
      <c r="Q10" s="29"/>
    </row>
    <row r="11" spans="1:17" s="30" customFormat="1" ht="12.75" customHeight="1">
      <c r="A11" s="39"/>
      <c r="B11" s="42"/>
      <c r="C11" s="26"/>
      <c r="D11" s="27"/>
      <c r="E11" s="132"/>
      <c r="F11" s="113"/>
      <c r="G11" s="28"/>
      <c r="H11" s="29"/>
      <c r="I11" s="29"/>
      <c r="J11" s="29"/>
      <c r="K11" s="29"/>
      <c r="L11" s="29"/>
      <c r="M11" s="29"/>
      <c r="N11" s="29"/>
      <c r="O11" s="29"/>
      <c r="P11" s="29"/>
      <c r="Q11" s="29"/>
    </row>
    <row r="12" spans="1:17" s="30" customFormat="1" ht="45.75" customHeight="1">
      <c r="A12" s="39" t="s">
        <v>52</v>
      </c>
      <c r="B12" s="40" t="s">
        <v>57</v>
      </c>
      <c r="C12" s="26"/>
      <c r="D12" s="27"/>
      <c r="E12" s="132"/>
      <c r="F12" s="113"/>
      <c r="G12" s="28"/>
      <c r="H12" s="29"/>
      <c r="I12" s="29"/>
      <c r="J12" s="29"/>
      <c r="K12" s="29"/>
      <c r="L12" s="29"/>
      <c r="M12" s="29"/>
      <c r="N12" s="29"/>
      <c r="O12" s="29"/>
      <c r="P12" s="29"/>
      <c r="Q12" s="29"/>
    </row>
    <row r="13" spans="1:17" s="30" customFormat="1" ht="12.75" customHeight="1">
      <c r="A13" s="39"/>
      <c r="B13" s="43"/>
      <c r="C13" s="26" t="s">
        <v>15</v>
      </c>
      <c r="D13" s="27">
        <v>10</v>
      </c>
      <c r="E13" s="132"/>
      <c r="F13" s="113">
        <f>+E13*D13</f>
        <v>0</v>
      </c>
      <c r="G13" s="28"/>
      <c r="H13" s="29"/>
      <c r="I13" s="29"/>
      <c r="J13" s="29"/>
      <c r="K13" s="29"/>
      <c r="L13" s="29"/>
      <c r="M13" s="29"/>
      <c r="N13" s="29"/>
      <c r="O13" s="29"/>
      <c r="P13" s="29"/>
      <c r="Q13" s="29"/>
    </row>
    <row r="14" spans="1:17" s="30" customFormat="1" ht="12.75" customHeight="1">
      <c r="A14" s="39"/>
      <c r="B14" s="43"/>
      <c r="C14" s="26"/>
      <c r="D14" s="27"/>
      <c r="E14" s="132"/>
      <c r="F14" s="113"/>
      <c r="G14" s="28"/>
      <c r="H14" s="29"/>
      <c r="I14" s="29"/>
      <c r="J14" s="29"/>
      <c r="K14" s="29"/>
      <c r="L14" s="29"/>
      <c r="M14" s="29"/>
      <c r="N14" s="29"/>
      <c r="O14" s="29"/>
      <c r="P14" s="29"/>
      <c r="Q14" s="29"/>
    </row>
    <row r="15" spans="1:17" s="30" customFormat="1" ht="58.5" customHeight="1">
      <c r="A15" s="39" t="s">
        <v>43</v>
      </c>
      <c r="B15" s="40" t="s">
        <v>48</v>
      </c>
      <c r="C15" s="26"/>
      <c r="D15" s="27"/>
      <c r="E15" s="132"/>
      <c r="F15" s="113"/>
      <c r="G15" s="28"/>
      <c r="H15" s="29"/>
      <c r="I15" s="29"/>
      <c r="J15" s="29"/>
      <c r="K15" s="29"/>
      <c r="L15" s="29"/>
      <c r="M15" s="29"/>
      <c r="N15" s="29"/>
      <c r="O15" s="29"/>
      <c r="P15" s="29"/>
      <c r="Q15" s="29"/>
    </row>
    <row r="16" spans="1:17" s="30" customFormat="1" ht="12.75" customHeight="1">
      <c r="A16" s="39"/>
      <c r="B16" s="43"/>
      <c r="C16" s="26" t="s">
        <v>0</v>
      </c>
      <c r="D16" s="27">
        <f>SUM(D10)</f>
        <v>15</v>
      </c>
      <c r="E16" s="132"/>
      <c r="F16" s="113">
        <f>+E16*D16</f>
        <v>0</v>
      </c>
      <c r="G16" s="28"/>
      <c r="H16" s="29"/>
      <c r="I16" s="29"/>
      <c r="J16" s="29"/>
      <c r="K16" s="29"/>
      <c r="L16" s="29"/>
      <c r="M16" s="29"/>
      <c r="N16" s="29"/>
      <c r="O16" s="29"/>
      <c r="P16" s="29"/>
      <c r="Q16" s="29"/>
    </row>
    <row r="17" spans="1:17" s="30" customFormat="1" ht="55.5" customHeight="1">
      <c r="A17" s="39"/>
      <c r="B17" s="40" t="s">
        <v>49</v>
      </c>
      <c r="C17" s="26"/>
      <c r="D17" s="27"/>
      <c r="E17" s="132"/>
      <c r="F17" s="113"/>
      <c r="G17" s="28"/>
      <c r="H17" s="29"/>
      <c r="I17" s="29"/>
      <c r="J17" s="29"/>
      <c r="K17" s="29"/>
      <c r="L17" s="29"/>
      <c r="M17" s="29"/>
      <c r="N17" s="29"/>
      <c r="O17" s="29"/>
      <c r="P17" s="29"/>
      <c r="Q17" s="29"/>
    </row>
    <row r="18" spans="1:17" s="30" customFormat="1" ht="15.75">
      <c r="A18" s="39"/>
      <c r="B18" s="40"/>
      <c r="C18" s="26"/>
      <c r="D18" s="27"/>
      <c r="E18" s="132"/>
      <c r="F18" s="113"/>
      <c r="G18" s="28"/>
      <c r="H18" s="29"/>
      <c r="I18" s="29"/>
      <c r="J18" s="29"/>
      <c r="K18" s="29"/>
      <c r="L18" s="29"/>
      <c r="M18" s="29"/>
      <c r="N18" s="29"/>
      <c r="O18" s="29"/>
      <c r="P18" s="29"/>
      <c r="Q18" s="29"/>
    </row>
    <row r="19" spans="1:17" s="30" customFormat="1" ht="12.75" customHeight="1">
      <c r="A19" s="39"/>
      <c r="B19" s="44" t="s">
        <v>28</v>
      </c>
      <c r="C19" s="45"/>
      <c r="D19" s="46"/>
      <c r="E19" s="133"/>
      <c r="F19" s="114">
        <f>SUM(F8:F18)</f>
        <v>0</v>
      </c>
      <c r="G19" s="28"/>
      <c r="H19" s="29"/>
      <c r="I19" s="29"/>
      <c r="J19" s="29"/>
      <c r="K19" s="29"/>
      <c r="L19" s="29"/>
      <c r="M19" s="29"/>
      <c r="N19" s="29"/>
      <c r="O19" s="29"/>
      <c r="P19" s="29"/>
      <c r="Q19" s="29"/>
    </row>
    <row r="20" spans="1:17" s="30" customFormat="1" ht="12.75" customHeight="1">
      <c r="A20" s="47"/>
      <c r="B20" s="48"/>
      <c r="C20" s="49"/>
      <c r="D20" s="50"/>
      <c r="E20" s="134"/>
      <c r="F20" s="112"/>
      <c r="G20" s="28"/>
      <c r="H20" s="29"/>
      <c r="I20" s="29"/>
      <c r="J20" s="29"/>
      <c r="K20" s="29"/>
      <c r="L20" s="29"/>
      <c r="M20" s="29"/>
      <c r="N20" s="29"/>
      <c r="O20" s="29"/>
      <c r="P20" s="29"/>
      <c r="Q20" s="29"/>
    </row>
    <row r="21" spans="1:17" s="30" customFormat="1" ht="16.5" customHeight="1">
      <c r="A21" s="51" t="s">
        <v>17</v>
      </c>
      <c r="B21" s="52" t="s">
        <v>11</v>
      </c>
      <c r="C21" s="53"/>
      <c r="D21" s="53"/>
      <c r="E21" s="135"/>
      <c r="F21" s="112"/>
      <c r="G21" s="28"/>
      <c r="H21" s="29"/>
      <c r="I21" s="29"/>
      <c r="J21" s="29"/>
      <c r="K21" s="29"/>
      <c r="L21" s="29"/>
      <c r="M21" s="29"/>
      <c r="N21" s="29"/>
      <c r="O21" s="29"/>
      <c r="P21" s="29"/>
      <c r="Q21" s="29"/>
    </row>
    <row r="22" spans="1:17" s="30" customFormat="1" ht="12.75" customHeight="1">
      <c r="A22" s="54"/>
      <c r="B22" s="55"/>
      <c r="C22" s="26"/>
      <c r="D22" s="26"/>
      <c r="E22" s="135"/>
      <c r="F22" s="112"/>
      <c r="G22" s="28"/>
      <c r="H22" s="29"/>
      <c r="I22" s="29"/>
      <c r="J22" s="29"/>
      <c r="K22" s="29"/>
      <c r="L22" s="29"/>
      <c r="M22" s="29"/>
      <c r="N22" s="29"/>
      <c r="O22" s="29"/>
      <c r="P22" s="29"/>
      <c r="Q22" s="29"/>
    </row>
    <row r="23" spans="1:17" s="30" customFormat="1" ht="12.75" customHeight="1">
      <c r="A23" s="54"/>
      <c r="B23" s="55" t="s">
        <v>50</v>
      </c>
      <c r="C23" s="26"/>
      <c r="D23" s="26"/>
      <c r="E23" s="135"/>
      <c r="F23" s="112"/>
      <c r="G23" s="28"/>
      <c r="H23" s="29"/>
      <c r="I23" s="29"/>
      <c r="J23" s="29"/>
      <c r="K23" s="29"/>
      <c r="L23" s="29"/>
      <c r="M23" s="29"/>
      <c r="N23" s="29"/>
      <c r="O23" s="29"/>
      <c r="P23" s="29"/>
      <c r="Q23" s="29"/>
    </row>
    <row r="24" spans="1:17" s="30" customFormat="1" ht="230.25" customHeight="1">
      <c r="A24" s="56" t="s">
        <v>18</v>
      </c>
      <c r="B24" s="57" t="s">
        <v>65</v>
      </c>
      <c r="C24" s="58"/>
      <c r="D24" s="26"/>
      <c r="E24" s="136"/>
      <c r="F24" s="115"/>
      <c r="G24" s="28"/>
      <c r="H24" s="29"/>
      <c r="I24" s="29"/>
      <c r="J24" s="29"/>
      <c r="K24" s="29"/>
      <c r="L24" s="29"/>
      <c r="M24" s="29"/>
      <c r="N24" s="29"/>
      <c r="O24" s="29"/>
      <c r="P24" s="29"/>
      <c r="Q24" s="29"/>
    </row>
    <row r="25" spans="1:17" s="30" customFormat="1" ht="12.75" customHeight="1">
      <c r="A25" s="59"/>
      <c r="B25" s="57"/>
      <c r="C25" s="58" t="s">
        <v>14</v>
      </c>
      <c r="D25" s="60">
        <v>1</v>
      </c>
      <c r="E25" s="136"/>
      <c r="F25" s="115">
        <f>E25*D25</f>
        <v>0</v>
      </c>
      <c r="G25" s="28"/>
      <c r="H25" s="29"/>
      <c r="I25" s="29"/>
      <c r="J25" s="29"/>
      <c r="K25" s="29"/>
      <c r="L25" s="29"/>
      <c r="M25" s="29"/>
      <c r="N25" s="29"/>
      <c r="O25" s="29"/>
      <c r="P25" s="29"/>
      <c r="Q25" s="29"/>
    </row>
    <row r="26" spans="1:17" s="30" customFormat="1" ht="12.75" customHeight="1">
      <c r="A26" s="59"/>
      <c r="B26" s="57"/>
      <c r="C26" s="58"/>
      <c r="D26" s="60"/>
      <c r="E26" s="136"/>
      <c r="F26" s="115"/>
      <c r="G26" s="28"/>
      <c r="H26" s="29"/>
      <c r="I26" s="29"/>
      <c r="J26" s="29"/>
      <c r="K26" s="29"/>
      <c r="L26" s="29"/>
      <c r="M26" s="29"/>
      <c r="N26" s="29"/>
      <c r="O26" s="29"/>
      <c r="P26" s="29"/>
      <c r="Q26" s="29"/>
    </row>
    <row r="27" spans="1:17" s="30" customFormat="1" ht="119.25" customHeight="1">
      <c r="A27" s="59" t="s">
        <v>53</v>
      </c>
      <c r="B27" s="57" t="s">
        <v>10</v>
      </c>
      <c r="C27" s="58"/>
      <c r="D27" s="60"/>
      <c r="E27" s="136"/>
      <c r="F27" s="115"/>
      <c r="G27" s="28"/>
      <c r="H27" s="29"/>
      <c r="I27" s="29"/>
      <c r="J27" s="29"/>
      <c r="K27" s="29"/>
      <c r="L27" s="29"/>
      <c r="M27" s="29"/>
      <c r="N27" s="29"/>
      <c r="O27" s="29"/>
      <c r="P27" s="29"/>
      <c r="Q27" s="29"/>
    </row>
    <row r="28" spans="1:17" s="30" customFormat="1" ht="15.75">
      <c r="A28" s="59"/>
      <c r="C28" s="58"/>
      <c r="D28" s="60"/>
      <c r="E28" s="136"/>
      <c r="F28" s="115"/>
      <c r="G28" s="28"/>
      <c r="H28" s="29"/>
      <c r="I28" s="29"/>
      <c r="J28" s="29"/>
      <c r="K28" s="29"/>
      <c r="L28" s="29"/>
      <c r="M28" s="29"/>
      <c r="N28" s="29"/>
      <c r="O28" s="29"/>
      <c r="P28" s="29"/>
      <c r="Q28" s="29"/>
    </row>
    <row r="29" spans="1:17" s="30" customFormat="1" ht="12.75" customHeight="1">
      <c r="A29" s="59"/>
      <c r="B29" s="57" t="s">
        <v>58</v>
      </c>
      <c r="C29" s="58" t="s">
        <v>8</v>
      </c>
      <c r="D29" s="60">
        <v>350</v>
      </c>
      <c r="E29" s="136"/>
      <c r="F29" s="115">
        <f t="shared" ref="F29" si="0">E29*D29</f>
        <v>0</v>
      </c>
      <c r="G29" s="28"/>
      <c r="H29" s="29"/>
      <c r="I29" s="29"/>
      <c r="J29" s="29"/>
      <c r="K29" s="29"/>
      <c r="L29" s="29"/>
      <c r="M29" s="29"/>
      <c r="N29" s="29"/>
      <c r="O29" s="29"/>
      <c r="P29" s="29"/>
      <c r="Q29" s="29"/>
    </row>
    <row r="30" spans="1:17" s="30" customFormat="1" ht="15.75">
      <c r="A30" s="61"/>
      <c r="B30" s="62"/>
      <c r="C30" s="26"/>
      <c r="D30" s="27"/>
      <c r="E30" s="132"/>
      <c r="F30" s="113"/>
      <c r="G30" s="28"/>
      <c r="H30" s="29"/>
      <c r="I30" s="29"/>
      <c r="J30" s="29"/>
      <c r="K30" s="29"/>
      <c r="L30" s="29"/>
      <c r="M30" s="29"/>
      <c r="N30" s="29"/>
      <c r="O30" s="29"/>
      <c r="P30" s="29"/>
      <c r="Q30" s="29"/>
    </row>
    <row r="31" spans="1:17" s="30" customFormat="1" ht="95.45" customHeight="1">
      <c r="A31" s="59" t="s">
        <v>19</v>
      </c>
      <c r="B31" s="57" t="s">
        <v>59</v>
      </c>
      <c r="C31" s="63"/>
      <c r="D31" s="60"/>
      <c r="E31" s="136"/>
      <c r="F31" s="115"/>
      <c r="G31" s="28"/>
      <c r="H31" s="29"/>
      <c r="I31" s="29"/>
      <c r="J31" s="29"/>
      <c r="K31" s="29"/>
      <c r="L31" s="29"/>
      <c r="M31" s="29"/>
      <c r="N31" s="29"/>
      <c r="O31" s="29"/>
      <c r="P31" s="29"/>
      <c r="Q31" s="29"/>
    </row>
    <row r="32" spans="1:17" s="30" customFormat="1" ht="12.75" customHeight="1">
      <c r="A32" s="59"/>
      <c r="B32" s="57"/>
      <c r="C32" s="63" t="s">
        <v>7</v>
      </c>
      <c r="D32" s="60">
        <v>1</v>
      </c>
      <c r="E32" s="136"/>
      <c r="F32" s="115">
        <f>E32*D32</f>
        <v>0</v>
      </c>
      <c r="G32" s="28"/>
      <c r="H32" s="29"/>
      <c r="I32" s="29"/>
      <c r="J32" s="29"/>
      <c r="K32" s="29"/>
      <c r="L32" s="29"/>
      <c r="M32" s="29"/>
      <c r="N32" s="29"/>
      <c r="O32" s="29"/>
      <c r="P32" s="29"/>
      <c r="Q32" s="29"/>
    </row>
    <row r="33" spans="1:17" s="30" customFormat="1" ht="12.75" customHeight="1">
      <c r="A33" s="59"/>
      <c r="B33" s="57"/>
      <c r="C33" s="63"/>
      <c r="D33" s="60"/>
      <c r="E33" s="136"/>
      <c r="F33" s="115"/>
      <c r="G33" s="28"/>
      <c r="H33" s="29"/>
      <c r="I33" s="29"/>
      <c r="J33" s="29"/>
      <c r="K33" s="29"/>
      <c r="L33" s="29"/>
      <c r="M33" s="29"/>
      <c r="N33" s="29"/>
      <c r="O33" s="29"/>
      <c r="P33" s="29"/>
      <c r="Q33" s="29"/>
    </row>
    <row r="34" spans="1:17" s="30" customFormat="1" ht="95.25" customHeight="1">
      <c r="A34" s="59" t="s">
        <v>20</v>
      </c>
      <c r="B34" s="64" t="s">
        <v>55</v>
      </c>
      <c r="C34" s="63"/>
      <c r="D34" s="27"/>
      <c r="E34" s="132"/>
      <c r="F34" s="113"/>
      <c r="G34" s="28"/>
      <c r="H34" s="29"/>
      <c r="I34" s="29"/>
      <c r="J34" s="29"/>
      <c r="K34" s="29"/>
      <c r="L34" s="29"/>
      <c r="M34" s="29"/>
      <c r="N34" s="29"/>
      <c r="O34" s="29"/>
      <c r="P34" s="29"/>
      <c r="Q34" s="29"/>
    </row>
    <row r="35" spans="1:17" s="30" customFormat="1" ht="12.75" customHeight="1">
      <c r="A35" s="59"/>
      <c r="B35" s="40"/>
      <c r="C35" s="63" t="s">
        <v>3</v>
      </c>
      <c r="D35" s="27">
        <v>1</v>
      </c>
      <c r="E35" s="132"/>
      <c r="F35" s="113">
        <f>E35*D35</f>
        <v>0</v>
      </c>
      <c r="G35" s="28"/>
      <c r="H35" s="29"/>
      <c r="I35" s="29"/>
      <c r="J35" s="29"/>
      <c r="K35" s="29"/>
      <c r="L35" s="29"/>
      <c r="M35" s="29"/>
      <c r="N35" s="29"/>
      <c r="O35" s="29"/>
      <c r="P35" s="29"/>
      <c r="Q35" s="29"/>
    </row>
    <row r="36" spans="1:17" s="30" customFormat="1" ht="12.75" customHeight="1">
      <c r="A36" s="59"/>
      <c r="B36" s="40"/>
      <c r="C36" s="63"/>
      <c r="D36" s="27"/>
      <c r="E36" s="132"/>
      <c r="F36" s="113"/>
      <c r="G36" s="28"/>
      <c r="H36" s="29"/>
      <c r="I36" s="29"/>
      <c r="J36" s="29"/>
      <c r="K36" s="29"/>
      <c r="L36" s="29"/>
      <c r="M36" s="29"/>
      <c r="N36" s="29"/>
      <c r="O36" s="29"/>
      <c r="P36" s="29"/>
      <c r="Q36" s="29"/>
    </row>
    <row r="37" spans="1:17" s="30" customFormat="1" ht="119.25" customHeight="1">
      <c r="A37" s="59" t="s">
        <v>21</v>
      </c>
      <c r="B37" s="40" t="s">
        <v>66</v>
      </c>
      <c r="C37" s="63"/>
      <c r="D37" s="27"/>
      <c r="E37" s="132"/>
      <c r="F37" s="113"/>
      <c r="G37" s="28"/>
      <c r="H37" s="29"/>
      <c r="I37" s="29"/>
      <c r="J37" s="29"/>
      <c r="K37" s="29"/>
      <c r="L37" s="29"/>
      <c r="M37" s="29"/>
      <c r="N37" s="29"/>
      <c r="O37" s="29"/>
      <c r="P37" s="29"/>
      <c r="Q37" s="29"/>
    </row>
    <row r="38" spans="1:17" s="30" customFormat="1" ht="15.75">
      <c r="A38" s="59"/>
      <c r="B38" s="40"/>
      <c r="C38" s="63" t="s">
        <v>3</v>
      </c>
      <c r="D38" s="27">
        <v>3</v>
      </c>
      <c r="E38" s="132"/>
      <c r="F38" s="113">
        <f>E38*D38</f>
        <v>0</v>
      </c>
      <c r="G38" s="28"/>
      <c r="H38" s="29"/>
      <c r="I38" s="29"/>
      <c r="J38" s="29"/>
      <c r="K38" s="29"/>
      <c r="L38" s="29"/>
      <c r="M38" s="29"/>
      <c r="N38" s="29"/>
      <c r="O38" s="29"/>
      <c r="P38" s="29"/>
      <c r="Q38" s="29"/>
    </row>
    <row r="39" spans="1:17" s="30" customFormat="1" ht="15.75">
      <c r="A39" s="59"/>
      <c r="B39" s="40"/>
      <c r="C39" s="63"/>
      <c r="D39" s="27"/>
      <c r="E39" s="132"/>
      <c r="F39" s="113"/>
      <c r="G39" s="28"/>
      <c r="H39" s="29"/>
      <c r="I39" s="29"/>
      <c r="J39" s="29"/>
      <c r="K39" s="29"/>
      <c r="L39" s="29"/>
      <c r="M39" s="29"/>
      <c r="N39" s="29"/>
      <c r="O39" s="29"/>
      <c r="P39" s="29"/>
      <c r="Q39" s="29"/>
    </row>
    <row r="40" spans="1:17" ht="78.75" customHeight="1">
      <c r="A40" s="59" t="s">
        <v>29</v>
      </c>
      <c r="B40" s="40" t="s">
        <v>45</v>
      </c>
      <c r="C40" s="63"/>
      <c r="E40" s="132"/>
      <c r="F40" s="113"/>
    </row>
    <row r="41" spans="1:17">
      <c r="A41" s="67"/>
      <c r="B41" s="40"/>
      <c r="C41" s="63" t="s">
        <v>3</v>
      </c>
      <c r="D41" s="27">
        <v>2</v>
      </c>
      <c r="E41" s="132"/>
      <c r="F41" s="113">
        <f>E41*D41</f>
        <v>0</v>
      </c>
    </row>
    <row r="42" spans="1:17">
      <c r="A42" s="67"/>
      <c r="B42" s="40"/>
      <c r="C42" s="63"/>
      <c r="E42" s="132"/>
      <c r="F42" s="113"/>
    </row>
    <row r="43" spans="1:17" ht="72" customHeight="1">
      <c r="A43" s="59" t="s">
        <v>30</v>
      </c>
      <c r="B43" s="68" t="s">
        <v>62</v>
      </c>
      <c r="C43" s="58"/>
      <c r="D43" s="58"/>
      <c r="E43" s="137"/>
      <c r="F43" s="115"/>
      <c r="G43" s="69"/>
    </row>
    <row r="44" spans="1:17" ht="12.75" customHeight="1">
      <c r="A44" s="67"/>
      <c r="B44" s="57"/>
      <c r="C44" s="58" t="s">
        <v>14</v>
      </c>
      <c r="D44" s="60">
        <v>9</v>
      </c>
      <c r="E44" s="136"/>
      <c r="F44" s="115">
        <f>E44*D44</f>
        <v>0</v>
      </c>
      <c r="G44" s="69"/>
    </row>
    <row r="45" spans="1:17" ht="12.75" customHeight="1">
      <c r="A45" s="67"/>
      <c r="B45" s="57"/>
      <c r="C45" s="58"/>
      <c r="D45" s="60"/>
      <c r="E45" s="136"/>
      <c r="F45" s="115"/>
      <c r="G45" s="69"/>
    </row>
    <row r="46" spans="1:17" ht="116.25" customHeight="1">
      <c r="A46" s="59" t="s">
        <v>31</v>
      </c>
      <c r="B46" s="70" t="s">
        <v>67</v>
      </c>
      <c r="C46" s="58"/>
      <c r="D46" s="58"/>
      <c r="E46" s="137"/>
      <c r="F46" s="115"/>
      <c r="G46" s="69"/>
    </row>
    <row r="47" spans="1:17" ht="12.75" customHeight="1">
      <c r="B47" s="57"/>
      <c r="C47" s="58" t="s">
        <v>14</v>
      </c>
      <c r="D47" s="60">
        <v>9</v>
      </c>
      <c r="E47" s="136"/>
      <c r="F47" s="115">
        <f>E47*D47</f>
        <v>0</v>
      </c>
      <c r="G47" s="69"/>
    </row>
    <row r="48" spans="1:17" ht="12.75" customHeight="1">
      <c r="A48" s="67"/>
      <c r="B48" s="57"/>
      <c r="C48" s="58"/>
      <c r="D48" s="60"/>
      <c r="E48" s="136"/>
      <c r="F48" s="115"/>
      <c r="G48" s="69"/>
    </row>
    <row r="49" spans="1:7" ht="76.5">
      <c r="A49" s="59" t="s">
        <v>32</v>
      </c>
      <c r="B49" s="68" t="s">
        <v>41</v>
      </c>
      <c r="C49" s="58"/>
      <c r="D49" s="58"/>
      <c r="E49" s="137"/>
      <c r="F49" s="115"/>
      <c r="G49" s="69"/>
    </row>
    <row r="50" spans="1:7" ht="12.75" customHeight="1">
      <c r="A50" s="67"/>
      <c r="B50" s="57"/>
      <c r="C50" s="58" t="s">
        <v>14</v>
      </c>
      <c r="D50" s="60">
        <v>20</v>
      </c>
      <c r="E50" s="136"/>
      <c r="F50" s="115">
        <f>E50*D50</f>
        <v>0</v>
      </c>
      <c r="G50" s="69"/>
    </row>
    <row r="51" spans="1:7" ht="12.75" customHeight="1">
      <c r="A51" s="67"/>
      <c r="B51" s="57"/>
      <c r="C51" s="58"/>
      <c r="D51" s="60"/>
      <c r="E51" s="136"/>
      <c r="F51" s="115"/>
      <c r="G51" s="69"/>
    </row>
    <row r="52" spans="1:7" ht="104.25" customHeight="1">
      <c r="A52" s="59" t="s">
        <v>46</v>
      </c>
      <c r="B52" s="72" t="s">
        <v>42</v>
      </c>
      <c r="C52" s="58"/>
      <c r="D52" s="58"/>
      <c r="E52" s="137"/>
      <c r="F52" s="115"/>
      <c r="G52" s="69"/>
    </row>
    <row r="53" spans="1:7" ht="12.75" customHeight="1">
      <c r="A53" s="67"/>
      <c r="B53" s="57"/>
      <c r="C53" s="58" t="s">
        <v>15</v>
      </c>
      <c r="D53" s="60">
        <v>300</v>
      </c>
      <c r="E53" s="136"/>
      <c r="F53" s="115">
        <f>E53*D53</f>
        <v>0</v>
      </c>
      <c r="G53" s="69"/>
    </row>
    <row r="54" spans="1:7" ht="12.75" customHeight="1">
      <c r="A54" s="67"/>
      <c r="B54" s="57"/>
      <c r="C54" s="58"/>
      <c r="D54" s="60"/>
      <c r="E54" s="136"/>
      <c r="F54" s="115"/>
      <c r="G54" s="69"/>
    </row>
    <row r="55" spans="1:7" ht="104.25" customHeight="1">
      <c r="A55" s="59" t="s">
        <v>33</v>
      </c>
      <c r="B55" s="72" t="s">
        <v>60</v>
      </c>
      <c r="C55" s="58"/>
      <c r="D55" s="58"/>
      <c r="E55" s="137"/>
      <c r="F55" s="115"/>
      <c r="G55" s="69"/>
    </row>
    <row r="56" spans="1:7" ht="12.75" customHeight="1">
      <c r="A56" s="67"/>
      <c r="B56" s="57"/>
      <c r="C56" s="58" t="s">
        <v>15</v>
      </c>
      <c r="D56" s="60">
        <v>300</v>
      </c>
      <c r="E56" s="136"/>
      <c r="F56" s="115">
        <f>E56*D56</f>
        <v>0</v>
      </c>
      <c r="G56" s="69"/>
    </row>
    <row r="57" spans="1:7" ht="12.75" customHeight="1">
      <c r="A57" s="67"/>
      <c r="B57" s="57"/>
      <c r="C57" s="58"/>
      <c r="D57" s="60"/>
      <c r="E57" s="136"/>
      <c r="F57" s="115"/>
      <c r="G57" s="69"/>
    </row>
    <row r="58" spans="1:7">
      <c r="A58" s="39"/>
      <c r="B58" s="44" t="s">
        <v>34</v>
      </c>
      <c r="C58" s="45"/>
      <c r="D58" s="46"/>
      <c r="E58" s="133"/>
      <c r="F58" s="114">
        <f>SUM(F24:F56)</f>
        <v>0</v>
      </c>
      <c r="G58" s="69"/>
    </row>
    <row r="59" spans="1:7">
      <c r="A59" s="39"/>
      <c r="B59" s="39"/>
      <c r="C59" s="39"/>
      <c r="D59" s="39"/>
      <c r="E59" s="138"/>
      <c r="F59" s="116"/>
      <c r="G59" s="69"/>
    </row>
    <row r="60" spans="1:7" ht="16.5" customHeight="1">
      <c r="A60" s="51" t="s">
        <v>22</v>
      </c>
      <c r="B60" s="52" t="s">
        <v>12</v>
      </c>
      <c r="C60" s="53"/>
      <c r="D60" s="53"/>
      <c r="E60" s="135"/>
      <c r="F60" s="112"/>
      <c r="G60" s="69"/>
    </row>
    <row r="61" spans="1:7" ht="12.75" customHeight="1">
      <c r="A61" s="39"/>
      <c r="B61" s="73"/>
      <c r="D61" s="26"/>
      <c r="E61" s="135"/>
      <c r="F61" s="112"/>
    </row>
    <row r="62" spans="1:7" ht="154.5" customHeight="1">
      <c r="A62" s="56" t="s">
        <v>47</v>
      </c>
      <c r="B62" s="40" t="s">
        <v>71</v>
      </c>
      <c r="C62" s="66"/>
      <c r="D62" s="74"/>
      <c r="E62" s="139"/>
      <c r="F62" s="117"/>
      <c r="G62" s="69"/>
    </row>
    <row r="63" spans="1:7">
      <c r="A63" s="56"/>
      <c r="B63" s="72"/>
      <c r="C63" s="26" t="s">
        <v>14</v>
      </c>
      <c r="D63" s="1">
        <v>1</v>
      </c>
      <c r="E63" s="140"/>
      <c r="F63" s="113">
        <f>D63*E63</f>
        <v>0</v>
      </c>
      <c r="G63" s="69"/>
    </row>
    <row r="64" spans="1:7">
      <c r="A64" s="56"/>
      <c r="B64" s="72"/>
      <c r="D64" s="1"/>
      <c r="E64" s="140"/>
      <c r="F64" s="113"/>
      <c r="G64" s="69"/>
    </row>
    <row r="65" spans="1:7" ht="51">
      <c r="A65" s="56" t="s">
        <v>23</v>
      </c>
      <c r="B65" s="40" t="s">
        <v>70</v>
      </c>
      <c r="C65" s="66"/>
      <c r="D65" s="74"/>
      <c r="E65" s="139"/>
      <c r="F65" s="117"/>
      <c r="G65" s="69"/>
    </row>
    <row r="66" spans="1:7">
      <c r="A66" s="56"/>
      <c r="B66" s="72"/>
      <c r="C66" s="26" t="s">
        <v>14</v>
      </c>
      <c r="D66" s="1">
        <v>1</v>
      </c>
      <c r="E66" s="140"/>
      <c r="F66" s="113">
        <f>D66*E66</f>
        <v>0</v>
      </c>
      <c r="G66" s="69"/>
    </row>
    <row r="67" spans="1:7" ht="12.75" customHeight="1">
      <c r="A67" s="56"/>
      <c r="B67" s="72"/>
      <c r="D67" s="1"/>
      <c r="E67" s="140"/>
      <c r="F67" s="113"/>
      <c r="G67" s="66"/>
    </row>
    <row r="68" spans="1:7" ht="12.75" customHeight="1">
      <c r="A68" s="39"/>
      <c r="B68" s="44" t="s">
        <v>35</v>
      </c>
      <c r="C68" s="45"/>
      <c r="D68" s="46"/>
      <c r="E68" s="133"/>
      <c r="F68" s="114">
        <f>SUM(F62:F67)</f>
        <v>0</v>
      </c>
      <c r="G68" s="69"/>
    </row>
    <row r="69" spans="1:7" ht="12.75" customHeight="1">
      <c r="A69" s="39"/>
      <c r="B69" s="39"/>
      <c r="C69" s="39"/>
      <c r="D69" s="39"/>
      <c r="E69" s="138"/>
      <c r="F69" s="116"/>
      <c r="G69" s="69"/>
    </row>
    <row r="70" spans="1:7" ht="15">
      <c r="A70" s="51" t="s">
        <v>24</v>
      </c>
      <c r="B70" s="52" t="s">
        <v>13</v>
      </c>
      <c r="C70" s="53"/>
      <c r="D70" s="53"/>
      <c r="E70" s="135"/>
      <c r="F70" s="112"/>
      <c r="G70" s="69"/>
    </row>
    <row r="71" spans="1:7" ht="12.75" customHeight="1">
      <c r="A71" s="75"/>
      <c r="B71" s="76"/>
      <c r="E71" s="141"/>
      <c r="F71" s="112"/>
    </row>
    <row r="72" spans="1:7" s="77" customFormat="1" ht="69" customHeight="1">
      <c r="A72" s="40" t="s">
        <v>25</v>
      </c>
      <c r="B72" s="40" t="s">
        <v>54</v>
      </c>
      <c r="C72" s="40"/>
      <c r="D72" s="40"/>
      <c r="E72" s="142"/>
      <c r="F72" s="118">
        <f>D72*E72</f>
        <v>0</v>
      </c>
    </row>
    <row r="73" spans="1:7" ht="108.75" customHeight="1">
      <c r="A73" s="78"/>
      <c r="B73" s="40" t="s">
        <v>68</v>
      </c>
      <c r="C73" s="66"/>
      <c r="D73" s="66"/>
      <c r="E73" s="139"/>
      <c r="F73" s="117"/>
    </row>
    <row r="74" spans="1:7" ht="12.75" customHeight="1">
      <c r="A74" s="79"/>
      <c r="B74" s="80"/>
      <c r="C74" s="26" t="s">
        <v>14</v>
      </c>
      <c r="D74" s="1">
        <v>1</v>
      </c>
      <c r="E74" s="132"/>
      <c r="F74" s="113">
        <f>D74*E74</f>
        <v>0</v>
      </c>
    </row>
    <row r="75" spans="1:7" ht="12.75" customHeight="1">
      <c r="A75" s="81"/>
      <c r="B75" s="82"/>
      <c r="C75" s="83"/>
      <c r="D75" s="84"/>
      <c r="E75" s="143"/>
      <c r="F75" s="113"/>
      <c r="G75" s="69"/>
    </row>
    <row r="76" spans="1:7" ht="12.75" customHeight="1">
      <c r="B76" s="44" t="s">
        <v>36</v>
      </c>
      <c r="C76" s="45"/>
      <c r="D76" s="46"/>
      <c r="E76" s="133"/>
      <c r="F76" s="114">
        <f>SUM(F72:F74)</f>
        <v>0</v>
      </c>
      <c r="G76" s="69"/>
    </row>
    <row r="77" spans="1:7" ht="12.75" customHeight="1">
      <c r="E77" s="130"/>
      <c r="F77" s="112"/>
    </row>
    <row r="78" spans="1:7" ht="12.75" customHeight="1">
      <c r="E78" s="130"/>
      <c r="F78" s="112"/>
    </row>
    <row r="79" spans="1:7" ht="15.75">
      <c r="A79" s="39"/>
      <c r="B79" s="86" t="s">
        <v>26</v>
      </c>
      <c r="C79" s="87"/>
      <c r="D79" s="88"/>
      <c r="E79" s="132"/>
      <c r="F79" s="119"/>
    </row>
    <row r="80" spans="1:7" ht="12.75" customHeight="1">
      <c r="A80" s="39"/>
      <c r="B80" s="89"/>
      <c r="C80" s="90"/>
      <c r="D80" s="91"/>
      <c r="E80" s="144"/>
      <c r="F80" s="120"/>
      <c r="G80" s="66"/>
    </row>
    <row r="81" spans="1:17" ht="12.75" customHeight="1">
      <c r="A81" s="92"/>
      <c r="B81" s="93"/>
      <c r="C81" s="94"/>
      <c r="D81" s="95"/>
      <c r="E81" s="145"/>
      <c r="F81" s="121"/>
      <c r="G81" s="69"/>
    </row>
    <row r="82" spans="1:17" ht="31.5">
      <c r="A82" s="39"/>
      <c r="B82" s="96" t="s">
        <v>37</v>
      </c>
      <c r="C82" s="97"/>
      <c r="D82" s="97"/>
      <c r="E82" s="146"/>
      <c r="F82" s="122">
        <f>F19</f>
        <v>0</v>
      </c>
      <c r="G82" s="69"/>
    </row>
    <row r="83" spans="1:17" ht="12.75" customHeight="1">
      <c r="A83" s="39"/>
      <c r="B83" s="98"/>
      <c r="C83" s="99"/>
      <c r="D83" s="100"/>
      <c r="E83" s="147"/>
      <c r="F83" s="123"/>
      <c r="G83" s="69"/>
    </row>
    <row r="84" spans="1:17" ht="31.5">
      <c r="A84" s="92"/>
      <c r="B84" s="96" t="s">
        <v>38</v>
      </c>
      <c r="C84" s="101"/>
      <c r="D84" s="102"/>
      <c r="E84" s="148"/>
      <c r="F84" s="122">
        <f>F58</f>
        <v>0</v>
      </c>
    </row>
    <row r="85" spans="1:17" ht="15.75">
      <c r="A85" s="92"/>
      <c r="B85" s="103"/>
      <c r="C85" s="104"/>
      <c r="D85" s="105"/>
      <c r="E85" s="148"/>
      <c r="F85" s="122"/>
    </row>
    <row r="86" spans="1:17" ht="15.75">
      <c r="A86" s="106"/>
      <c r="B86" s="96" t="s">
        <v>39</v>
      </c>
      <c r="C86" s="101"/>
      <c r="D86" s="102"/>
      <c r="E86" s="149"/>
      <c r="F86" s="124">
        <f>F68</f>
        <v>0</v>
      </c>
    </row>
    <row r="87" spans="1:17" s="108" customFormat="1" ht="15.75">
      <c r="A87" s="106"/>
      <c r="B87" s="103"/>
      <c r="C87" s="104"/>
      <c r="D87" s="105"/>
      <c r="E87" s="149"/>
      <c r="F87" s="124"/>
      <c r="G87" s="107"/>
      <c r="H87" s="65"/>
      <c r="I87" s="107"/>
      <c r="J87" s="107"/>
      <c r="K87" s="107"/>
      <c r="L87" s="107"/>
      <c r="M87" s="107"/>
      <c r="N87" s="107"/>
      <c r="O87" s="107"/>
      <c r="P87" s="107"/>
      <c r="Q87" s="107"/>
    </row>
    <row r="88" spans="1:17" s="108" customFormat="1" ht="15.75">
      <c r="A88" s="106"/>
      <c r="B88" s="96" t="s">
        <v>40</v>
      </c>
      <c r="C88" s="101"/>
      <c r="D88" s="102"/>
      <c r="E88" s="149"/>
      <c r="F88" s="124">
        <f>F76</f>
        <v>0</v>
      </c>
      <c r="G88" s="107"/>
      <c r="H88" s="65"/>
      <c r="I88" s="107"/>
      <c r="J88" s="107"/>
      <c r="K88" s="107"/>
      <c r="L88" s="107"/>
      <c r="M88" s="107"/>
      <c r="N88" s="107"/>
      <c r="O88" s="107"/>
      <c r="P88" s="107"/>
      <c r="Q88" s="107"/>
    </row>
    <row r="89" spans="1:17" ht="15.75">
      <c r="A89" s="106"/>
      <c r="B89" s="103"/>
      <c r="C89" s="104"/>
      <c r="D89" s="105"/>
      <c r="E89" s="149"/>
      <c r="F89" s="125"/>
    </row>
    <row r="90" spans="1:17" ht="15.75">
      <c r="B90" s="96" t="s">
        <v>27</v>
      </c>
      <c r="C90" s="101"/>
      <c r="D90" s="102"/>
      <c r="E90" s="149"/>
      <c r="F90" s="124">
        <f>SUM(F82:F88)</f>
        <v>0</v>
      </c>
    </row>
  </sheetData>
  <sheetProtection algorithmName="SHA-512" hashValue="p6VwhucypYZWibknGDrpkTBQVGV9npUXezdNjOJG4Pdwjg0lIFXZBtn18kgj03+J3MYCqpmGZHQHtwYkUVdf6Q==" saltValue="NeVryyPa/maal9BqiDp0Pw==" spinCount="100000" sheet="1" objects="1" scenarios="1" selectLockedCells="1"/>
  <pageMargins left="0.51181102362204722" right="0.51181102362204722" top="0.74803149606299213" bottom="0.74803149606299213" header="0.31496062992125984" footer="0.31496062992125984"/>
  <pageSetup paperSize="9" scale="87" fitToHeight="58" orientation="portrait" r:id="rId1"/>
  <headerFooter alignWithMargins="0">
    <oddHeader>&amp;RStr &amp;P / &amp;N</oddHeader>
    <oddFooter>&amp;L&amp;B Confidential&amp;B&amp;C&amp;D&amp;RPage &amp;P</oddFooter>
  </headerFooter>
  <rowBreaks count="1" manualBreakCount="1">
    <brk id="68"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23CC8A50237243A2AB5DA51F942F56" ma:contentTypeVersion="24" ma:contentTypeDescription="Create a new document." ma:contentTypeScope="" ma:versionID="79839dc2c92f63d62556bdac8f8e5b20">
  <xsd:schema xmlns:xsd="http://www.w3.org/2001/XMLSchema" xmlns:xs="http://www.w3.org/2001/XMLSchema" xmlns:p="http://schemas.microsoft.com/office/2006/metadata/properties" xmlns:ns2="0a8aba46-4b6f-443d-ad2e-b57261b923e4" xmlns:ns3="55ecd47e-078a-4bc5-b871-51426e224434" targetNamespace="http://schemas.microsoft.com/office/2006/metadata/properties" ma:root="true" ma:fieldsID="93d739eb401c7557e17a982d5fedba72" ns2:_="" ns3:_="">
    <xsd:import namespace="0a8aba46-4b6f-443d-ad2e-b57261b923e4"/>
    <xsd:import namespace="55ecd47e-078a-4bc5-b871-51426e224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ba46-4b6f-443d-ad2e-b57261b923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b38de65-5f82-445e-9400-2a7d9bdb65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ecd47e-078a-4bc5-b871-51426e22443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4867039-aff2-487c-8723-11435ac31ff8}" ma:internalName="TaxCatchAll" ma:showField="CatchAllData" ma:web="55ecd47e-078a-4bc5-b871-51426e22443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ecd47e-078a-4bc5-b871-51426e224434" xsi:nil="true"/>
    <lcf76f155ced4ddcb4097134ff3c332f xmlns="0a8aba46-4b6f-443d-ad2e-b57261b923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72A8BC-73D8-48DF-95F3-1BE22CE92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ba46-4b6f-443d-ad2e-b57261b923e4"/>
    <ds:schemaRef ds:uri="55ecd47e-078a-4bc5-b871-51426e224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EA2362-39AB-4F35-9DAE-9A801B28F701}">
  <ds:schemaRefs>
    <ds:schemaRef ds:uri="http://schemas.microsoft.com/sharepoint/v3/contenttype/forms"/>
  </ds:schemaRefs>
</ds:datastoreItem>
</file>

<file path=customXml/itemProps3.xml><?xml version="1.0" encoding="utf-8"?>
<ds:datastoreItem xmlns:ds="http://schemas.openxmlformats.org/officeDocument/2006/customXml" ds:itemID="{969ED152-9CC1-4917-9B87-831802EC89E6}">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55ecd47e-078a-4bc5-b871-51426e224434"/>
    <ds:schemaRef ds:uri="0a8aba46-4b6f-443d-ad2e-b57261b923e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NAVODNJAVANJE</vt:lpstr>
      <vt:lpstr>NAVODNJAVANJE!Print_Area</vt:lpstr>
      <vt:lpstr>NAVODNJAVANJE!Print_Titles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korisnik</cp:lastModifiedBy>
  <cp:lastPrinted>2024-12-04T18:53:43Z</cp:lastPrinted>
  <dcterms:created xsi:type="dcterms:W3CDTF">2010-01-16T22:08:30Z</dcterms:created>
  <dcterms:modified xsi:type="dcterms:W3CDTF">2025-07-08T10:31:12Z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0x010100BC23CC8A50237243A2AB5DA51F942F56</vt:lpwstr>
  </property>
  <property fmtid="{D5CDD505-2E9C-101B-9397-08002B2CF9AE}" pid="3" name="MediaServiceImageTags">
    <vt:lpwstr/>
  </property>
</Properties>
</file>