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Sustav video nadzora -Arboretum Trsteno Nova mapa\"/>
    </mc:Choice>
  </mc:AlternateContent>
  <xr:revisionPtr revIDLastSave="0" documentId="13_ncr:1_{38D731EA-7A2D-4CDE-901D-4555A71791E8}" xr6:coauthVersionLast="47" xr6:coauthVersionMax="47" xr10:uidLastSave="{00000000-0000-0000-0000-000000000000}"/>
  <bookViews>
    <workbookView xWindow="-120" yWindow="-120" windowWidth="29040" windowHeight="15840" xr2:uid="{413D9FBC-3291-4A75-82EA-C720B67D220C}"/>
  </bookViews>
  <sheets>
    <sheet name="List1" sheetId="1" r:id="rId1"/>
  </sheets>
  <definedNames>
    <definedName name="_xlnm.Print_Area" localSheetId="0">List1!$A$1:$F$28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5" i="1"/>
  <c r="F12" i="1"/>
  <c r="F11" i="1"/>
  <c r="F10" i="1"/>
  <c r="F9" i="1"/>
  <c r="F8" i="1"/>
  <c r="F7" i="1"/>
  <c r="F16" i="1" l="1"/>
  <c r="F17" i="1" s="1"/>
  <c r="F18" i="1"/>
</calcChain>
</file>

<file path=xl/sharedStrings.xml><?xml version="1.0" encoding="utf-8"?>
<sst xmlns="http://schemas.openxmlformats.org/spreadsheetml/2006/main" count="41" uniqueCount="35">
  <si>
    <t>Opis stavke</t>
  </si>
  <si>
    <t>R.BR.</t>
  </si>
  <si>
    <t>Jedinica mjere</t>
  </si>
  <si>
    <t>Jedinična cijena</t>
  </si>
  <si>
    <t>Ukupno</t>
  </si>
  <si>
    <t>komplet</t>
  </si>
  <si>
    <t>PDV</t>
  </si>
  <si>
    <t>Količina</t>
  </si>
  <si>
    <t>Prilog 5. Dokumentacije o nabavi - Troškovnik</t>
  </si>
  <si>
    <t xml:space="preserve">UKUPNO bez Pdv-a: </t>
  </si>
  <si>
    <t>UKUPNO sa PDV-om</t>
  </si>
  <si>
    <t>______________________________________________________</t>
  </si>
  <si>
    <t>(potpis ovlaštene osobe za zastupanje gospodarskog subjekta)</t>
  </si>
  <si>
    <t>1.</t>
  </si>
  <si>
    <t>2.</t>
  </si>
  <si>
    <t>3.</t>
  </si>
  <si>
    <t>4.</t>
  </si>
  <si>
    <t>5.</t>
  </si>
  <si>
    <t>6.</t>
  </si>
  <si>
    <t>7.</t>
  </si>
  <si>
    <t>TROŠKOVNIK  SA SPECIFIKACIJAMA</t>
  </si>
  <si>
    <t>Zamjena neispravne opreme na sustavu video nadzora protupožarne zaštite u Arboretumu HAZU Trsteno</t>
  </si>
  <si>
    <t>Prilagodni nosač za montažu kamera FH-serije</t>
  </si>
  <si>
    <t>kom</t>
  </si>
  <si>
    <t>Napajač za termovizijske kamere</t>
  </si>
  <si>
    <t>Nosač spojna kutija Wisenet SBO-10081</t>
  </si>
  <si>
    <t>PoE napajač injector48 V</t>
  </si>
  <si>
    <t>STUP DRVENl 8m impregnirani</t>
  </si>
  <si>
    <t>8.</t>
  </si>
  <si>
    <t>Građevinski radovi i montaža stupa</t>
  </si>
  <si>
    <t>9.</t>
  </si>
  <si>
    <t>Montaža, programiranje i podešavanje aplikacije te obuka korisnika
svi troškovi uključeni (rad put i sl.)</t>
  </si>
  <si>
    <t>paušal</t>
  </si>
  <si>
    <t xml:space="preserve">Termovizijska kamera s modulom za detekciju požara:Flir FH 644R </t>
  </si>
  <si>
    <t>IP vanjska antivandal vfdeo kamera 4MP @30fps, 3.2 - 10. Omm motorizirani varif okalni objektiv 109,7o-26oi 120 dB
WDRItzoaeTrue Day &amp; Night , (lCR) do 30m IP6.6 IK10 PoE/12VDCWisenet 70828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</si>
</sst>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2" fontId="0" fillId="0" borderId="0" xfId="0" applyNumberFormat="1"/>
    <xf numFmtId="0" fontId="2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 vertical="center"/>
    </xf>
    <xf numFmtId="2" fontId="2" fillId="2" borderId="1" xfId="0" applyNumberFormat="1" applyFont="1" applyFill="1" applyBorder="1"/>
    <xf numFmtId="164" fontId="1" fillId="0" borderId="1" xfId="0" applyNumberFormat="1" applyFont="1" applyBorder="1" applyAlignment="1">
      <alignment horizontal="righ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wrapText="1"/>
    </xf>
    <xf numFmtId="1" fontId="3" fillId="0" borderId="7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 wrapText="1"/>
    </xf>
    <xf numFmtId="2" fontId="3" fillId="0" borderId="7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28"/>
  <sheetViews>
    <sheetView tabSelected="1" topLeftCell="A3" workbookViewId="0">
      <selection activeCell="A13" sqref="A13:F13"/>
    </sheetView>
  </sheetViews>
  <sheetFormatPr defaultRowHeight="15" x14ac:dyDescent="0.25"/>
  <cols>
    <col min="1" max="1" width="4.5703125" style="2" customWidth="1"/>
    <col min="2" max="2" width="36.140625" style="3" customWidth="1"/>
    <col min="3" max="3" width="8.85546875" style="2" customWidth="1"/>
    <col min="4" max="4" width="9" style="1" customWidth="1"/>
    <col min="5" max="5" width="12.140625" style="4" customWidth="1"/>
    <col min="6" max="6" width="10.28515625" style="6" customWidth="1"/>
  </cols>
  <sheetData>
    <row r="1" spans="1:6" x14ac:dyDescent="0.25">
      <c r="A1" s="3" t="s">
        <v>8</v>
      </c>
      <c r="C1" s="3"/>
      <c r="D1" s="3"/>
      <c r="E1" s="3"/>
      <c r="F1" s="3"/>
    </row>
    <row r="2" spans="1:6" ht="12" customHeight="1" x14ac:dyDescent="0.25"/>
    <row r="3" spans="1:6" x14ac:dyDescent="0.25">
      <c r="A3" s="23" t="s">
        <v>20</v>
      </c>
      <c r="B3" s="23"/>
      <c r="C3" s="23"/>
      <c r="D3" s="23"/>
      <c r="E3" s="23"/>
      <c r="F3" s="23"/>
    </row>
    <row r="4" spans="1:6" ht="18" customHeight="1" x14ac:dyDescent="0.25">
      <c r="A4" s="34" t="s">
        <v>21</v>
      </c>
      <c r="B4" s="22"/>
      <c r="C4" s="21"/>
      <c r="D4" s="21"/>
      <c r="E4" s="21"/>
      <c r="F4" s="21"/>
    </row>
    <row r="5" spans="1:6" ht="13.5" customHeight="1" x14ac:dyDescent="0.25">
      <c r="B5" s="2"/>
      <c r="D5" s="2"/>
      <c r="E5" s="2"/>
      <c r="F5" s="1"/>
    </row>
    <row r="6" spans="1:6" ht="30" x14ac:dyDescent="0.25">
      <c r="A6" s="28" t="s">
        <v>1</v>
      </c>
      <c r="B6" s="28" t="s">
        <v>0</v>
      </c>
      <c r="C6" s="29" t="s">
        <v>2</v>
      </c>
      <c r="D6" s="30" t="s">
        <v>7</v>
      </c>
      <c r="E6" s="31" t="s">
        <v>3</v>
      </c>
      <c r="F6" s="32" t="s">
        <v>4</v>
      </c>
    </row>
    <row r="7" spans="1:6" ht="35.25" customHeight="1" x14ac:dyDescent="0.25">
      <c r="A7" s="17" t="s">
        <v>13</v>
      </c>
      <c r="B7" s="18" t="s">
        <v>33</v>
      </c>
      <c r="C7" s="5" t="s">
        <v>23</v>
      </c>
      <c r="D7" s="35">
        <v>2</v>
      </c>
      <c r="E7" s="16"/>
      <c r="F7" s="36">
        <f t="shared" ref="F7:F15" si="0">D7*E7</f>
        <v>0</v>
      </c>
    </row>
    <row r="8" spans="1:6" ht="30" x14ac:dyDescent="0.25">
      <c r="A8" s="17" t="s">
        <v>14</v>
      </c>
      <c r="B8" s="18" t="s">
        <v>22</v>
      </c>
      <c r="C8" s="5" t="s">
        <v>23</v>
      </c>
      <c r="D8" s="35">
        <v>2</v>
      </c>
      <c r="E8" s="12"/>
      <c r="F8" s="36">
        <f t="shared" si="0"/>
        <v>0</v>
      </c>
    </row>
    <row r="9" spans="1:6" x14ac:dyDescent="0.25">
      <c r="A9" s="17" t="s">
        <v>15</v>
      </c>
      <c r="B9" s="18" t="s">
        <v>24</v>
      </c>
      <c r="C9" s="5" t="s">
        <v>5</v>
      </c>
      <c r="D9" s="35">
        <v>2</v>
      </c>
      <c r="E9" s="12"/>
      <c r="F9" s="36">
        <f t="shared" si="0"/>
        <v>0</v>
      </c>
    </row>
    <row r="10" spans="1:6" ht="63.75" customHeight="1" x14ac:dyDescent="0.25">
      <c r="A10" s="17" t="s">
        <v>16</v>
      </c>
      <c r="B10" s="18" t="s">
        <v>34</v>
      </c>
      <c r="C10" s="5" t="s">
        <v>23</v>
      </c>
      <c r="D10" s="35">
        <v>1</v>
      </c>
      <c r="E10" s="12"/>
      <c r="F10" s="36">
        <f t="shared" si="0"/>
        <v>0</v>
      </c>
    </row>
    <row r="11" spans="1:6" ht="50.25" customHeight="1" x14ac:dyDescent="0.25">
      <c r="A11" s="17" t="s">
        <v>17</v>
      </c>
      <c r="B11" s="18" t="s">
        <v>25</v>
      </c>
      <c r="C11" s="5" t="s">
        <v>23</v>
      </c>
      <c r="D11" s="35">
        <v>1</v>
      </c>
      <c r="E11" s="12"/>
      <c r="F11" s="36">
        <f t="shared" si="0"/>
        <v>0</v>
      </c>
    </row>
    <row r="12" spans="1:6" ht="66.75" customHeight="1" x14ac:dyDescent="0.25">
      <c r="A12" s="17" t="s">
        <v>18</v>
      </c>
      <c r="B12" s="18" t="s">
        <v>26</v>
      </c>
      <c r="C12" s="5" t="s">
        <v>23</v>
      </c>
      <c r="D12" s="35">
        <v>1</v>
      </c>
      <c r="E12" s="12"/>
      <c r="F12" s="36">
        <f t="shared" si="0"/>
        <v>0</v>
      </c>
    </row>
    <row r="13" spans="1:6" ht="66.75" customHeight="1" x14ac:dyDescent="0.25">
      <c r="A13" s="17" t="s">
        <v>19</v>
      </c>
      <c r="B13" s="42" t="s">
        <v>27</v>
      </c>
      <c r="C13" s="5" t="s">
        <v>23</v>
      </c>
      <c r="D13" s="35">
        <v>1</v>
      </c>
      <c r="E13" s="12"/>
      <c r="F13" s="36">
        <f t="shared" si="0"/>
        <v>0</v>
      </c>
    </row>
    <row r="14" spans="1:6" ht="66.75" customHeight="1" x14ac:dyDescent="0.25">
      <c r="A14" s="37" t="s">
        <v>28</v>
      </c>
      <c r="B14" s="33" t="s">
        <v>29</v>
      </c>
      <c r="C14" s="38" t="s">
        <v>23</v>
      </c>
      <c r="D14" s="39">
        <v>1</v>
      </c>
      <c r="E14" s="40"/>
      <c r="F14" s="41">
        <f t="shared" si="0"/>
        <v>0</v>
      </c>
    </row>
    <row r="15" spans="1:6" ht="45.75" customHeight="1" x14ac:dyDescent="0.25">
      <c r="A15" s="20" t="s">
        <v>30</v>
      </c>
      <c r="B15" s="18" t="s">
        <v>31</v>
      </c>
      <c r="C15" s="5" t="s">
        <v>32</v>
      </c>
      <c r="D15" s="35">
        <v>1</v>
      </c>
      <c r="E15" s="12"/>
      <c r="F15" s="36">
        <f t="shared" si="0"/>
        <v>0</v>
      </c>
    </row>
    <row r="16" spans="1:6" x14ac:dyDescent="0.25">
      <c r="A16" s="13"/>
      <c r="B16" s="7" t="s">
        <v>9</v>
      </c>
      <c r="C16" s="8"/>
      <c r="D16" s="9"/>
      <c r="E16" s="10"/>
      <c r="F16" s="11">
        <f>SUM(F7:F15)</f>
        <v>0</v>
      </c>
    </row>
    <row r="17" spans="1:6" x14ac:dyDescent="0.25">
      <c r="A17" s="14"/>
      <c r="B17" s="7" t="s">
        <v>6</v>
      </c>
      <c r="C17" s="8"/>
      <c r="D17" s="9"/>
      <c r="E17" s="10"/>
      <c r="F17" s="11">
        <f>F16*0.25</f>
        <v>0</v>
      </c>
    </row>
    <row r="18" spans="1:6" x14ac:dyDescent="0.25">
      <c r="A18" s="15"/>
      <c r="B18" s="7" t="s">
        <v>10</v>
      </c>
      <c r="C18" s="8"/>
      <c r="D18" s="9"/>
      <c r="E18" s="10"/>
      <c r="F18" s="11">
        <f>F16+F17</f>
        <v>0</v>
      </c>
    </row>
    <row r="19" spans="1:6" ht="9.75" customHeight="1" x14ac:dyDescent="0.25"/>
    <row r="20" spans="1:6" x14ac:dyDescent="0.25">
      <c r="B20" s="19"/>
    </row>
    <row r="21" spans="1:6" ht="11.25" customHeight="1" x14ac:dyDescent="0.25">
      <c r="B21" s="26"/>
      <c r="C21" s="27"/>
      <c r="D21" s="27"/>
      <c r="E21" s="27"/>
    </row>
    <row r="23" spans="1:6" x14ac:dyDescent="0.25">
      <c r="B23" s="3" t="s">
        <v>11</v>
      </c>
    </row>
    <row r="24" spans="1:6" x14ac:dyDescent="0.25">
      <c r="B24" s="3" t="s">
        <v>12</v>
      </c>
    </row>
    <row r="28" spans="1:6" ht="12.75" customHeight="1" x14ac:dyDescent="0.25">
      <c r="B28" s="24"/>
      <c r="C28" s="25"/>
      <c r="D28" s="25"/>
      <c r="E28" s="25"/>
      <c r="F28" s="25"/>
    </row>
  </sheetData>
  <mergeCells count="3">
    <mergeCell ref="A3:F3"/>
    <mergeCell ref="B28:F28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2023-11-08T12:14:04Z</cp:lastPrinted>
  <dcterms:created xsi:type="dcterms:W3CDTF">2021-03-09T20:29:42Z</dcterms:created>
  <dcterms:modified xsi:type="dcterms:W3CDTF">2023-11-08T12:22:29Z</dcterms:modified>
</cp:coreProperties>
</file>