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filterPrivacy="1" defaultThemeVersion="124226"/>
  <xr:revisionPtr revIDLastSave="0" documentId="13_ncr:1_{D8516E98-B7D0-4343-AC44-6193C17F55F4}" xr6:coauthVersionLast="47" xr6:coauthVersionMax="47" xr10:uidLastSave="{00000000-0000-0000-0000-000000000000}"/>
  <bookViews>
    <workbookView xWindow="915" yWindow="330" windowWidth="18720" windowHeight="1527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1" l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C23" i="1" l="1"/>
  <c r="C24" i="1" s="1"/>
</calcChain>
</file>

<file path=xl/sharedStrings.xml><?xml version="1.0" encoding="utf-8"?>
<sst xmlns="http://schemas.openxmlformats.org/spreadsheetml/2006/main" count="44" uniqueCount="29">
  <si>
    <t xml:space="preserve">Red. Broj </t>
  </si>
  <si>
    <t>Naziv</t>
  </si>
  <si>
    <t>Ukupna cijena bez PDV-a</t>
  </si>
  <si>
    <t>kom</t>
  </si>
  <si>
    <t>Cijena ponude bez PDV-a</t>
  </si>
  <si>
    <t>PDV</t>
  </si>
  <si>
    <t>Cijena ponude s PDV-om</t>
  </si>
  <si>
    <t>PRILOG 5</t>
  </si>
  <si>
    <t>Jedinične mjere</t>
  </si>
  <si>
    <t>Potpis i pečat ponuditelja</t>
  </si>
  <si>
    <t>Jedinična cijena bez PDV-a</t>
  </si>
  <si>
    <t>Točna količina</t>
  </si>
  <si>
    <r>
      <rPr>
        <b/>
        <sz val="11"/>
        <color theme="1"/>
        <rFont val="Calibri"/>
        <family val="2"/>
        <scheme val="minor"/>
      </rPr>
      <t>Arhivska kutija,</t>
    </r>
    <r>
      <rPr>
        <sz val="11"/>
        <color theme="1"/>
        <rFont val="Calibri"/>
        <family val="2"/>
        <scheme val="minor"/>
      </rPr>
      <t xml:space="preserve"> dimenzije 27 x 10 x 37,5 cm, izrađena od vodootporne beskiselinske ljepenke 1,8 mm (neutralnog kemijskog sastava ljepenke pH 8,7 mm mjereno prema ISO 6588, vodootpornost odlikuje vodootporni premaz po površini ljepenke s vanjske strane kutije, i prema Cobb 60 iznosi 20,3/706,5 g/m2), sadrži dvije vezice zaštićene od rasplitanja i prstohvat za lakše rukovanje s polica, otvor za ventilaciju zraka, zaštićen mrežicom protiv ulaska prašine, svi sastavni elementi (vezice, mrežica, ljepila) su neutralnog kemijskog sastava, ne sadrži metalne i druge elemente</t>
    </r>
  </si>
  <si>
    <r>
      <rPr>
        <b/>
        <sz val="11"/>
        <color theme="1"/>
        <rFont val="Calibri"/>
        <family val="2"/>
        <scheme val="minor"/>
      </rPr>
      <t>Trajni arhivski karton za ispisivanje signature i barkoda</t>
    </r>
    <r>
      <rPr>
        <sz val="11"/>
        <color theme="1"/>
        <rFont val="Calibri"/>
        <family val="2"/>
        <scheme val="minor"/>
      </rPr>
      <t>, 300g/m2, dimenzija 61 x 100 cm</t>
    </r>
  </si>
  <si>
    <r>
      <rPr>
        <b/>
        <sz val="11"/>
        <color theme="1"/>
        <rFont val="Calibri"/>
        <family val="2"/>
        <scheme val="minor"/>
      </rPr>
      <t>Arhivski papir u roli</t>
    </r>
    <r>
      <rPr>
        <sz val="11"/>
        <color theme="1"/>
        <rFont val="Calibri"/>
        <family val="2"/>
        <scheme val="minor"/>
      </rPr>
      <t>, 130g/m2, dimenzija 1,2 x 150 m</t>
    </r>
  </si>
  <si>
    <r>
      <rPr>
        <b/>
        <sz val="11"/>
        <color theme="1"/>
        <rFont val="Calibri"/>
        <family val="2"/>
        <scheme val="minor"/>
      </rPr>
      <t>Arhivski marker za označavanje</t>
    </r>
    <r>
      <rPr>
        <sz val="11"/>
        <color theme="1"/>
        <rFont val="Calibri"/>
        <family val="2"/>
        <scheme val="minor"/>
      </rPr>
      <t>, crvene boje</t>
    </r>
  </si>
  <si>
    <r>
      <rPr>
        <b/>
        <sz val="11"/>
        <color theme="1"/>
        <rFont val="Calibri"/>
        <family val="2"/>
        <scheme val="minor"/>
      </rPr>
      <t>Arhivski markeri za označavanje</t>
    </r>
    <r>
      <rPr>
        <sz val="11"/>
        <color theme="1"/>
        <rFont val="Calibri"/>
        <family val="2"/>
        <scheme val="minor"/>
      </rPr>
      <t>, crne boje</t>
    </r>
  </si>
  <si>
    <r>
      <rPr>
        <b/>
        <sz val="11"/>
        <color theme="1"/>
        <rFont val="Calibri"/>
        <family val="2"/>
        <scheme val="minor"/>
      </rPr>
      <t xml:space="preserve">Kist/četka </t>
    </r>
    <r>
      <rPr>
        <sz val="11"/>
        <color theme="1"/>
        <rFont val="Calibri"/>
        <family val="2"/>
        <scheme val="minor"/>
      </rPr>
      <t>za čišćenje od prirodne dlake</t>
    </r>
  </si>
  <si>
    <r>
      <rPr>
        <b/>
        <sz val="11"/>
        <color theme="1"/>
        <rFont val="Calibri"/>
        <family val="2"/>
        <scheme val="minor"/>
      </rPr>
      <t>Olovka</t>
    </r>
    <r>
      <rPr>
        <sz val="11"/>
        <color theme="1"/>
        <rFont val="Calibri"/>
        <family val="2"/>
        <scheme val="minor"/>
      </rPr>
      <t>, mekana, 2B</t>
    </r>
  </si>
  <si>
    <r>
      <rPr>
        <b/>
        <sz val="11"/>
        <color theme="1"/>
        <rFont val="Calibri"/>
        <family val="2"/>
        <scheme val="minor"/>
      </rPr>
      <t>Pamučna keper traka</t>
    </r>
    <r>
      <rPr>
        <sz val="11"/>
        <color theme="1"/>
        <rFont val="Calibri"/>
        <family val="2"/>
        <scheme val="minor"/>
      </rPr>
      <t>, boja natur, debljina 1 cm, 1000 m</t>
    </r>
  </si>
  <si>
    <r>
      <rPr>
        <b/>
        <sz val="11"/>
        <color theme="1"/>
        <rFont val="Calibri"/>
        <family val="2"/>
        <scheme val="minor"/>
      </rPr>
      <t>Rukavice</t>
    </r>
    <r>
      <rPr>
        <sz val="11"/>
        <color theme="1"/>
        <rFont val="Calibri"/>
        <family val="2"/>
        <scheme val="minor"/>
      </rPr>
      <t>, pamučne, veličina M</t>
    </r>
  </si>
  <si>
    <r>
      <rPr>
        <b/>
        <sz val="11"/>
        <color theme="1"/>
        <rFont val="Calibri"/>
        <family val="2"/>
        <scheme val="minor"/>
      </rPr>
      <t>Rukavice</t>
    </r>
    <r>
      <rPr>
        <sz val="11"/>
        <color theme="1"/>
        <rFont val="Calibri"/>
        <family val="2"/>
        <scheme val="minor"/>
      </rPr>
      <t>, obične gumene, veličina M, 100 rukavica u kutiji</t>
    </r>
  </si>
  <si>
    <r>
      <rPr>
        <b/>
        <sz val="11"/>
        <color theme="1"/>
        <rFont val="Calibri"/>
        <family val="2"/>
        <scheme val="minor"/>
      </rPr>
      <t>Zaštitne maske,</t>
    </r>
    <r>
      <rPr>
        <sz val="11"/>
        <color theme="1"/>
        <rFont val="Calibri"/>
        <family val="2"/>
        <scheme val="minor"/>
      </rPr>
      <t xml:space="preserve"> troslojne, kirurške</t>
    </r>
  </si>
  <si>
    <t xml:space="preserve">TROŠKOVNIK - točne količine materijala za pakiranje i preventivnu zaštitu knjižne građe Knjižnice HAZU (zaštita zbirke inkunabula u Knjižnici HAZU) </t>
  </si>
  <si>
    <r>
      <rPr>
        <b/>
        <sz val="11"/>
        <color theme="1"/>
        <rFont val="Calibri"/>
        <family val="2"/>
        <scheme val="minor"/>
      </rPr>
      <t>Arhivska kutija,</t>
    </r>
    <r>
      <rPr>
        <sz val="11"/>
        <color theme="1"/>
        <rFont val="Calibri"/>
        <family val="2"/>
        <scheme val="minor"/>
      </rPr>
      <t xml:space="preserve"> dimenzije 29,5 x 10 x 39,5 cm, izrađena od vodootporne beskiselinske ljepenke 1,8 mm (neutralnog kemijskog sastava ljepenke pH 8,7 mm mjereno prema ISO 6588, vodootpornost odlikuje vodootporni premaz po površini ljepenke s vanjske strane kutije, i prema Cobb 60 iznosi 20,3/706,5 g/m2), sadrži dvije vezice zaštićene od rasplitanja i prstohvat za lakše rukovanje s polica, otvor za ventilaciju zraka, zaštićen mrežicom protiv ulaska prašine, svi sastavni elementi (vezice, mrežica, ljepila) su neutralnog kemijskog sastava, ne sadrži metalne i druge elemente</t>
    </r>
  </si>
  <si>
    <r>
      <rPr>
        <b/>
        <sz val="11"/>
        <color theme="1"/>
        <rFont val="Calibri"/>
        <family val="2"/>
        <scheme val="minor"/>
      </rPr>
      <t>Arhivska kutija,</t>
    </r>
    <r>
      <rPr>
        <sz val="11"/>
        <color theme="1"/>
        <rFont val="Calibri"/>
        <family val="2"/>
        <scheme val="minor"/>
      </rPr>
      <t xml:space="preserve"> dimenzije 32 x 10 x 44,5 cm, izrađena od vodootporne beskiselinske ljepenke 1,8 mm (neutralnog kemijskog sastava ljepenke pH 8,7 mm mjereno prema ISO 6588, vodootpornost odlikuje vodootporni premaz po površini ljepenke s vanjske strane kutije, i prema Cobb 60 iznosi 20,3/706,5 g/m2), sadrži dvije vezice zaštićene od rasplitanja i prstohvat za lakše rukovanje s polica, otvor za ventilaciju zraka, zaštićen mrežicom protiv ulaska prašine, svi sastavni elementi (vezice, mrežica, ljepila) su neutralnog kemijskog sastava, ne sadrži metalne i druge elemente</t>
    </r>
  </si>
  <si>
    <r>
      <rPr>
        <b/>
        <sz val="11"/>
        <color theme="1"/>
        <rFont val="Calibri"/>
        <family val="2"/>
        <scheme val="minor"/>
      </rPr>
      <t xml:space="preserve">Radna odjeća </t>
    </r>
    <r>
      <rPr>
        <sz val="11"/>
        <color theme="1"/>
        <rFont val="Calibri"/>
        <family val="2"/>
        <scheme val="minor"/>
      </rPr>
      <t>(kuta ili pregača), ženska, pamučna, veličina L</t>
    </r>
  </si>
  <si>
    <r>
      <rPr>
        <b/>
        <sz val="11"/>
        <rFont val="Calibri"/>
        <family val="2"/>
        <scheme val="minor"/>
      </rPr>
      <t>Samoljepljive naljepnice za kutije</t>
    </r>
    <r>
      <rPr>
        <sz val="11"/>
        <rFont val="Calibri"/>
        <family val="2"/>
        <scheme val="minor"/>
      </rPr>
      <t>, dimenzije 97 x 66,7 mm, 8 naljepnica na jednom A4 listu papiru, pakiranje od 100 listova</t>
    </r>
  </si>
  <si>
    <r>
      <rPr>
        <b/>
        <sz val="11"/>
        <rFont val="Calibri"/>
        <family val="2"/>
        <scheme val="minor"/>
      </rPr>
      <t>Aluminijski sanduk</t>
    </r>
    <r>
      <rPr>
        <sz val="11"/>
        <rFont val="Calibri"/>
        <family val="2"/>
        <scheme val="minor"/>
      </rPr>
      <t>, dimenzija 595 x 390 x 380 mm, od aluminijskog lima debljine 0,8 mm, zaobljeni kutovi poklopca, sa čvrstim ručkama radi lakšeg nošenja.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</si>
</sst>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n&quot;_-;\-* #,##0.00\ &quot;kn&quot;_-;_-* &quot;-&quot;??\ &quot;kn&quot;_-;_-@_-"/>
    <numFmt numFmtId="164" formatCode="#,##0.00\ &quot;kn&quot;"/>
    <numFmt numFmtId="165" formatCode="_-* #,##0.00\ [$kn-41A]_-;\-* #,##0.00\ [$kn-41A]_-;_-* &quot;-&quot;??\ [$kn-41A]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165" fontId="0" fillId="0" borderId="0" xfId="0" applyNumberFormat="1"/>
    <xf numFmtId="0" fontId="3" fillId="2" borderId="0" xfId="0" applyFont="1" applyFill="1"/>
    <xf numFmtId="0" fontId="4" fillId="2" borderId="0" xfId="0" applyFont="1" applyFill="1"/>
    <xf numFmtId="164" fontId="4" fillId="2" borderId="0" xfId="0" applyNumberFormat="1" applyFont="1" applyFill="1"/>
    <xf numFmtId="165" fontId="4" fillId="2" borderId="0" xfId="0" applyNumberFormat="1" applyFont="1" applyFill="1"/>
    <xf numFmtId="0" fontId="3" fillId="2" borderId="0" xfId="0" applyFont="1" applyFill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165" fontId="0" fillId="0" borderId="3" xfId="0" applyNumberFormat="1" applyBorder="1"/>
    <xf numFmtId="0" fontId="0" fillId="0" borderId="4" xfId="0" applyBorder="1" applyAlignment="1">
      <alignment wrapText="1"/>
    </xf>
    <xf numFmtId="165" fontId="0" fillId="0" borderId="5" xfId="0" applyNumberFormat="1" applyBorder="1"/>
    <xf numFmtId="0" fontId="0" fillId="0" borderId="6" xfId="0" applyBorder="1" applyAlignment="1">
      <alignment wrapText="1"/>
    </xf>
    <xf numFmtId="0" fontId="0" fillId="0" borderId="7" xfId="0" applyBorder="1"/>
    <xf numFmtId="165" fontId="0" fillId="0" borderId="8" xfId="0" applyNumberFormat="1" applyBorder="1"/>
    <xf numFmtId="0" fontId="2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65" fontId="0" fillId="0" borderId="1" xfId="0" applyNumberFormat="1" applyFill="1" applyBorder="1" applyAlignment="1">
      <alignment horizontal="center" vertical="center" wrapText="1"/>
    </xf>
    <xf numFmtId="165" fontId="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0" fillId="0" borderId="9" xfId="0" applyFill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5" fontId="7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9"/>
  <sheetViews>
    <sheetView tabSelected="1" topLeftCell="A7" zoomScaleNormal="100" workbookViewId="0">
      <selection activeCell="B7" sqref="B7"/>
    </sheetView>
  </sheetViews>
  <sheetFormatPr defaultRowHeight="15" x14ac:dyDescent="0.25"/>
  <cols>
    <col min="2" max="2" width="69.42578125" style="1" customWidth="1"/>
    <col min="3" max="3" width="20.5703125" customWidth="1"/>
    <col min="4" max="4" width="26.7109375" customWidth="1"/>
    <col min="5" max="5" width="31.42578125" style="2" customWidth="1"/>
    <col min="6" max="6" width="35.28515625" style="3" customWidth="1"/>
  </cols>
  <sheetData>
    <row r="1" spans="1:6" ht="30.75" customHeight="1" x14ac:dyDescent="0.3">
      <c r="A1" s="4"/>
      <c r="B1" s="8" t="s">
        <v>7</v>
      </c>
      <c r="C1" s="5"/>
      <c r="D1" s="5"/>
      <c r="E1" s="6"/>
      <c r="F1" s="7"/>
    </row>
    <row r="2" spans="1:6" ht="35.25" customHeight="1" thickBot="1" x14ac:dyDescent="0.35">
      <c r="A2" s="5"/>
      <c r="B2" s="26" t="s">
        <v>23</v>
      </c>
      <c r="C2" s="4"/>
      <c r="D2" s="5"/>
      <c r="E2" s="6"/>
      <c r="F2" s="7"/>
    </row>
    <row r="3" spans="1:6" ht="41.25" customHeight="1" thickBot="1" x14ac:dyDescent="0.3">
      <c r="A3" s="9" t="s">
        <v>0</v>
      </c>
      <c r="B3" s="9" t="s">
        <v>1</v>
      </c>
      <c r="C3" s="9" t="s">
        <v>8</v>
      </c>
      <c r="D3" s="9" t="s">
        <v>11</v>
      </c>
      <c r="E3" s="10" t="s">
        <v>10</v>
      </c>
      <c r="F3" s="9" t="s">
        <v>2</v>
      </c>
    </row>
    <row r="4" spans="1:6" s="24" customFormat="1" ht="154.15" customHeight="1" thickBot="1" x14ac:dyDescent="0.3">
      <c r="A4" s="19">
        <v>1</v>
      </c>
      <c r="B4" s="25" t="s">
        <v>12</v>
      </c>
      <c r="C4" s="21" t="s">
        <v>3</v>
      </c>
      <c r="D4" s="21">
        <v>700</v>
      </c>
      <c r="E4" s="22"/>
      <c r="F4" s="23">
        <f t="shared" ref="F4:F19" si="0">D4*E4</f>
        <v>0</v>
      </c>
    </row>
    <row r="5" spans="1:6" s="24" customFormat="1" ht="141" customHeight="1" thickBot="1" x14ac:dyDescent="0.3">
      <c r="A5" s="19">
        <v>2</v>
      </c>
      <c r="B5" s="20" t="s">
        <v>24</v>
      </c>
      <c r="C5" s="21" t="s">
        <v>3</v>
      </c>
      <c r="D5" s="21">
        <v>50</v>
      </c>
      <c r="E5" s="22"/>
      <c r="F5" s="23">
        <f t="shared" si="0"/>
        <v>0</v>
      </c>
    </row>
    <row r="6" spans="1:6" s="24" customFormat="1" ht="141.75" customHeight="1" thickBot="1" x14ac:dyDescent="0.3">
      <c r="A6" s="19">
        <v>3</v>
      </c>
      <c r="B6" s="20" t="s">
        <v>25</v>
      </c>
      <c r="C6" s="21" t="s">
        <v>3</v>
      </c>
      <c r="D6" s="21">
        <v>50</v>
      </c>
      <c r="E6" s="22"/>
      <c r="F6" s="23">
        <f t="shared" si="0"/>
        <v>0</v>
      </c>
    </row>
    <row r="7" spans="1:6" s="32" customFormat="1" ht="48.75" customHeight="1" thickBot="1" x14ac:dyDescent="0.3">
      <c r="A7" s="27">
        <v>4</v>
      </c>
      <c r="B7" s="28" t="s">
        <v>27</v>
      </c>
      <c r="C7" s="29" t="s">
        <v>3</v>
      </c>
      <c r="D7" s="29">
        <v>2</v>
      </c>
      <c r="E7" s="30"/>
      <c r="F7" s="31">
        <f t="shared" si="0"/>
        <v>0</v>
      </c>
    </row>
    <row r="8" spans="1:6" s="24" customFormat="1" ht="45.6" customHeight="1" thickBot="1" x14ac:dyDescent="0.3">
      <c r="A8" s="19">
        <v>5</v>
      </c>
      <c r="B8" s="20" t="s">
        <v>13</v>
      </c>
      <c r="C8" s="21" t="s">
        <v>3</v>
      </c>
      <c r="D8" s="21">
        <v>300</v>
      </c>
      <c r="E8" s="22"/>
      <c r="F8" s="23">
        <f t="shared" si="0"/>
        <v>0</v>
      </c>
    </row>
    <row r="9" spans="1:6" s="24" customFormat="1" ht="33.75" customHeight="1" thickBot="1" x14ac:dyDescent="0.3">
      <c r="A9" s="19">
        <v>6</v>
      </c>
      <c r="B9" s="20" t="s">
        <v>14</v>
      </c>
      <c r="C9" s="21" t="s">
        <v>3</v>
      </c>
      <c r="D9" s="21">
        <v>1</v>
      </c>
      <c r="E9" s="22"/>
      <c r="F9" s="23">
        <f t="shared" si="0"/>
        <v>0</v>
      </c>
    </row>
    <row r="10" spans="1:6" s="24" customFormat="1" ht="33.75" customHeight="1" thickBot="1" x14ac:dyDescent="0.3">
      <c r="A10" s="19">
        <v>7</v>
      </c>
      <c r="B10" s="20" t="s">
        <v>17</v>
      </c>
      <c r="C10" s="21" t="s">
        <v>3</v>
      </c>
      <c r="D10" s="21">
        <v>2</v>
      </c>
      <c r="E10" s="22"/>
      <c r="F10" s="23">
        <f t="shared" si="0"/>
        <v>0</v>
      </c>
    </row>
    <row r="11" spans="1:6" s="24" customFormat="1" ht="33.75" customHeight="1" thickBot="1" x14ac:dyDescent="0.3">
      <c r="A11" s="19">
        <v>8</v>
      </c>
      <c r="B11" s="20" t="s">
        <v>16</v>
      </c>
      <c r="C11" s="21" t="s">
        <v>3</v>
      </c>
      <c r="D11" s="21">
        <v>2</v>
      </c>
      <c r="E11" s="22"/>
      <c r="F11" s="23">
        <f t="shared" si="0"/>
        <v>0</v>
      </c>
    </row>
    <row r="12" spans="1:6" s="24" customFormat="1" ht="33.75" customHeight="1" thickBot="1" x14ac:dyDescent="0.3">
      <c r="A12" s="19">
        <v>9</v>
      </c>
      <c r="B12" s="20" t="s">
        <v>15</v>
      </c>
      <c r="C12" s="21" t="s">
        <v>3</v>
      </c>
      <c r="D12" s="21">
        <v>1</v>
      </c>
      <c r="E12" s="22"/>
      <c r="F12" s="23">
        <f t="shared" si="0"/>
        <v>0</v>
      </c>
    </row>
    <row r="13" spans="1:6" s="24" customFormat="1" ht="33.75" customHeight="1" thickBot="1" x14ac:dyDescent="0.3">
      <c r="A13" s="19">
        <v>10</v>
      </c>
      <c r="B13" s="20" t="s">
        <v>18</v>
      </c>
      <c r="C13" s="21" t="s">
        <v>3</v>
      </c>
      <c r="D13" s="21">
        <v>10</v>
      </c>
      <c r="E13" s="22"/>
      <c r="F13" s="23">
        <f t="shared" si="0"/>
        <v>0</v>
      </c>
    </row>
    <row r="14" spans="1:6" s="24" customFormat="1" ht="33.75" customHeight="1" thickBot="1" x14ac:dyDescent="0.3">
      <c r="A14" s="19">
        <v>11</v>
      </c>
      <c r="B14" s="20" t="s">
        <v>19</v>
      </c>
      <c r="C14" s="21" t="s">
        <v>3</v>
      </c>
      <c r="D14" s="21">
        <v>1</v>
      </c>
      <c r="E14" s="22"/>
      <c r="F14" s="23">
        <f t="shared" si="0"/>
        <v>0</v>
      </c>
    </row>
    <row r="15" spans="1:6" s="32" customFormat="1" ht="60.75" customHeight="1" thickBot="1" x14ac:dyDescent="0.3">
      <c r="A15" s="27">
        <v>12</v>
      </c>
      <c r="B15" s="28" t="s">
        <v>28</v>
      </c>
      <c r="C15" s="29" t="s">
        <v>3</v>
      </c>
      <c r="D15" s="29">
        <v>100</v>
      </c>
      <c r="E15" s="30"/>
      <c r="F15" s="31">
        <f t="shared" si="0"/>
        <v>0</v>
      </c>
    </row>
    <row r="16" spans="1:6" s="24" customFormat="1" ht="33.75" customHeight="1" thickBot="1" x14ac:dyDescent="0.3">
      <c r="A16" s="19">
        <v>13</v>
      </c>
      <c r="B16" s="20" t="s">
        <v>20</v>
      </c>
      <c r="C16" s="21" t="s">
        <v>3</v>
      </c>
      <c r="D16" s="21">
        <v>10</v>
      </c>
      <c r="E16" s="22"/>
      <c r="F16" s="23">
        <f t="shared" si="0"/>
        <v>0</v>
      </c>
    </row>
    <row r="17" spans="1:6" s="24" customFormat="1" ht="33.75" customHeight="1" thickBot="1" x14ac:dyDescent="0.3">
      <c r="A17" s="19">
        <v>14</v>
      </c>
      <c r="B17" s="20" t="s">
        <v>21</v>
      </c>
      <c r="C17" s="21" t="s">
        <v>3</v>
      </c>
      <c r="D17" s="21">
        <v>5</v>
      </c>
      <c r="E17" s="22"/>
      <c r="F17" s="23">
        <f t="shared" si="0"/>
        <v>0</v>
      </c>
    </row>
    <row r="18" spans="1:6" s="24" customFormat="1" ht="33.75" customHeight="1" thickBot="1" x14ac:dyDescent="0.3">
      <c r="A18" s="19">
        <v>15</v>
      </c>
      <c r="B18" s="20" t="s">
        <v>22</v>
      </c>
      <c r="C18" s="21" t="s">
        <v>3</v>
      </c>
      <c r="D18" s="21">
        <v>1000</v>
      </c>
      <c r="E18" s="22"/>
      <c r="F18" s="23">
        <f t="shared" si="0"/>
        <v>0</v>
      </c>
    </row>
    <row r="19" spans="1:6" s="24" customFormat="1" ht="33.6" customHeight="1" thickBot="1" x14ac:dyDescent="0.3">
      <c r="A19" s="19">
        <v>16</v>
      </c>
      <c r="B19" s="20" t="s">
        <v>26</v>
      </c>
      <c r="C19" s="21" t="s">
        <v>3</v>
      </c>
      <c r="D19" s="21">
        <v>2</v>
      </c>
      <c r="E19" s="22"/>
      <c r="F19" s="23">
        <f t="shared" si="0"/>
        <v>0</v>
      </c>
    </row>
    <row r="20" spans="1:6" ht="16.5" customHeight="1" x14ac:dyDescent="0.25"/>
    <row r="21" spans="1:6" ht="16.5" customHeight="1" thickBot="1" x14ac:dyDescent="0.3"/>
    <row r="22" spans="1:6" x14ac:dyDescent="0.25">
      <c r="B22" s="11" t="s">
        <v>4</v>
      </c>
      <c r="C22" s="12">
        <f>SUM(F4:F19)</f>
        <v>0</v>
      </c>
    </row>
    <row r="23" spans="1:6" x14ac:dyDescent="0.25">
      <c r="B23" s="13" t="s">
        <v>5</v>
      </c>
      <c r="C23" s="14">
        <f>SUM(C22*0.25)</f>
        <v>0</v>
      </c>
    </row>
    <row r="24" spans="1:6" ht="15.75" thickBot="1" x14ac:dyDescent="0.3">
      <c r="B24" s="15" t="s">
        <v>6</v>
      </c>
      <c r="C24" s="17">
        <f>SUM(C22+C23)</f>
        <v>0</v>
      </c>
    </row>
    <row r="28" spans="1:6" ht="15.75" thickBot="1" x14ac:dyDescent="0.3">
      <c r="C28" s="16"/>
    </row>
    <row r="29" spans="1:6" x14ac:dyDescent="0.25">
      <c r="C29" s="18" t="s">
        <v>9</v>
      </c>
    </row>
  </sheetData>
  <pageMargins left="0.7" right="0.7" top="0.75" bottom="0.75" header="0.3" footer="0.3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2021-10-06T10:55:46Z</dcterms:modified>
</cp:coreProperties>
</file>