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066A2BF1-1C45-49BA-8DFF-BDAD8FE544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C20" i="1" l="1"/>
  <c r="C21" i="1" s="1"/>
</calcChain>
</file>

<file path=xl/sharedStrings.xml><?xml version="1.0" encoding="utf-8"?>
<sst xmlns="http://schemas.openxmlformats.org/spreadsheetml/2006/main" count="38" uniqueCount="26">
  <si>
    <t xml:space="preserve">Red. Broj </t>
  </si>
  <si>
    <t>Naziv</t>
  </si>
  <si>
    <t>Ukupna cijena bez PDV-a</t>
  </si>
  <si>
    <t>kom</t>
  </si>
  <si>
    <t>Cijena ponude bez PDV-a</t>
  </si>
  <si>
    <t>PDV</t>
  </si>
  <si>
    <t>Cijena ponude s PDV-om</t>
  </si>
  <si>
    <t>PRILOG 5</t>
  </si>
  <si>
    <t>Jedinične mjere</t>
  </si>
  <si>
    <t>Potpis i pečat ponuditelja</t>
  </si>
  <si>
    <t>Jedinična cijena bez PDV-a</t>
  </si>
  <si>
    <t>Točna količina</t>
  </si>
  <si>
    <t>TROŠKOVNIK - točne količine za nabavu arhivskih ormara i polica za privremenu čuvaonicu za Strossmayerovu galeriju starih majstora HAZU</t>
  </si>
  <si>
    <t>Metalni arhivski ormari, dvokrilna vrata, dimenzija 1950 x 1000 x 600 mm (VxŠxD), u boji RAL 7035 svijetlo siva. 4 police podesive po visini. Cilindar bravica zaključavanje u tri točke</t>
  </si>
  <si>
    <t>Metalni arhivski ormari, dvokrilna vrata, dimenzija 1950 x 900 x 420 mm (VxŠxD), u boji RAL 7035 svijelo siva. 4+4 police podesive po visini. Cilindar bravica zaključavanje u tri točke.</t>
  </si>
  <si>
    <t>Metalni arhivski ormari, dvokrilna vrata,  dimenzija 1950 x 1000 x 600 mm (VxŠxD), u boji RAL 7035 svijetlo siva. 4 police podesive po visini. Cilindar bravica zaključavanje u tri točke</t>
  </si>
  <si>
    <t xml:space="preserve">Metalni arhivski ormari, dvokrilna vrata, dimenzija 1950 x 1200 x 420 mm (VxŠxD), u boji RAL 7035 svijetlo siva. 4 police podesive po visini. Cilindar bravica zaključavanje u tri točke. </t>
  </si>
  <si>
    <t>Knjižni regal u cijelosti metalne izvedbe (police i stranice),
dim. 2400 x 1000 x 400 mm (VxŠxD), 6 polica + pokrovna,
police podesive po visini bez alata, sa punim zatvorenim bočnim stranicama, boja RAL 9002, sa nogicama za podešavanje visine,
stoperi protiv ispadanja knjiga pozadi,
pregrade protiv proguravanja knjiga između polica.</t>
  </si>
  <si>
    <t>"L" držači za knjige, dimenzija 150 x 180 mm, plastificirano RAL 9002</t>
  </si>
  <si>
    <t>"L" držači za knjige, dimenzija 200 x 250 mm, plastificirano RAL 9002</t>
  </si>
  <si>
    <t>Magnetski nosač natpisa za police, dimenzija 200 x 30 mm (DxŠ)</t>
  </si>
  <si>
    <t>Mobilna platforma metalna, tzv. "slonovska noga"</t>
  </si>
  <si>
    <t>Ljestve sa podestom, sa 5 gazišta, rukohvatima. Težina ljestvi: cca. 30 kg +/-10%
dim. ljestvi: 2250 x 1070 x 620 mm (VxDxŠ) +/- 3%
ljestve opremljene s kotačima i nagaznom kočnicama,
Podest za težine do 150 kg.</t>
  </si>
  <si>
    <t>Metalni arhivski ormari, dvokrilna vrata, dimenzija 1200 x 1200 x 420 mm (VxŠxD), u boji RAL 7035 svijetlo siva. 2 police podesive po visini. Cilindar bravica zaključavanje u tri točke.</t>
  </si>
  <si>
    <t xml:space="preserve">Prenosivi aluminijski sanduci, vanjskih dimenzija 780 x 380 x 380 mm (DxŠxV) </t>
  </si>
  <si>
    <t>Prenosivi aluminijski sanduci, vanjskih dimenzija 900 x 490 x 380 mm (DxŠxV)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</si>
</sst>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65" fontId="0" fillId="0" borderId="1" xfId="0" applyNumberFormat="1" applyBorder="1" applyAlignment="1">
      <alignment horizontal="center" vertical="center" wrapText="1"/>
    </xf>
    <xf numFmtId="165" fontId="0" fillId="0" borderId="1" xfId="0" applyNumberFormat="1" applyBorder="1" applyAlignment="1" applyProtection="1">
      <alignment horizontal="center" vertical="center" wrapText="1"/>
      <protection locked="0"/>
    </xf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165" fontId="0" fillId="0" borderId="1" xfId="1" applyNumberFormat="1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65" fontId="0" fillId="0" borderId="3" xfId="0" applyNumberFormat="1" applyBorder="1"/>
    <xf numFmtId="0" fontId="0" fillId="0" borderId="4" xfId="0" applyBorder="1" applyAlignment="1">
      <alignment wrapText="1"/>
    </xf>
    <xf numFmtId="165" fontId="0" fillId="0" borderId="5" xfId="0" applyNumberFormat="1" applyBorder="1"/>
    <xf numFmtId="0" fontId="0" fillId="0" borderId="6" xfId="0" applyBorder="1" applyAlignment="1">
      <alignment wrapText="1"/>
    </xf>
    <xf numFmtId="0" fontId="0" fillId="0" borderId="7" xfId="0" applyBorder="1"/>
    <xf numFmtId="165" fontId="0" fillId="0" borderId="8" xfId="0" applyNumberFormat="1" applyBorder="1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1" xfId="0" applyNumberFormat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topLeftCell="A6" zoomScaleNormal="100" workbookViewId="0">
      <selection activeCell="D16" sqref="D16"/>
    </sheetView>
  </sheetViews>
  <sheetFormatPr defaultRowHeight="15" x14ac:dyDescent="0.25"/>
  <cols>
    <col min="2" max="2" width="64" style="1" customWidth="1"/>
    <col min="3" max="3" width="21.7109375" customWidth="1"/>
    <col min="4" max="4" width="23.85546875" customWidth="1"/>
    <col min="5" max="5" width="26.42578125" style="3" customWidth="1"/>
    <col min="6" max="6" width="31.7109375" style="4" customWidth="1"/>
    <col min="7" max="7" width="9.140625" style="30"/>
    <col min="8" max="8" width="10.28515625" style="28" bestFit="1" customWidth="1"/>
  </cols>
  <sheetData>
    <row r="1" spans="1:9" ht="30.75" customHeight="1" x14ac:dyDescent="0.3">
      <c r="A1" s="7"/>
      <c r="B1" s="12" t="s">
        <v>7</v>
      </c>
      <c r="C1" s="8"/>
      <c r="D1" s="8"/>
      <c r="E1" s="9"/>
      <c r="F1" s="10"/>
    </row>
    <row r="2" spans="1:9" ht="35.25" customHeight="1" thickBot="1" x14ac:dyDescent="0.35">
      <c r="A2" s="8"/>
      <c r="B2" s="13" t="s">
        <v>12</v>
      </c>
      <c r="C2" s="7"/>
      <c r="D2" s="8"/>
      <c r="E2" s="9"/>
      <c r="F2" s="10"/>
    </row>
    <row r="3" spans="1:9" ht="41.25" customHeight="1" thickBot="1" x14ac:dyDescent="0.3">
      <c r="A3" s="14" t="s">
        <v>0</v>
      </c>
      <c r="B3" s="14" t="s">
        <v>1</v>
      </c>
      <c r="C3" s="14" t="s">
        <v>8</v>
      </c>
      <c r="D3" s="14" t="s">
        <v>11</v>
      </c>
      <c r="E3" s="15" t="s">
        <v>10</v>
      </c>
      <c r="F3" s="14" t="s">
        <v>2</v>
      </c>
    </row>
    <row r="4" spans="1:9" ht="48.6" customHeight="1" thickBot="1" x14ac:dyDescent="0.3">
      <c r="A4" s="14">
        <v>1</v>
      </c>
      <c r="B4" s="32" t="s">
        <v>13</v>
      </c>
      <c r="C4" s="2" t="s">
        <v>3</v>
      </c>
      <c r="D4" s="2">
        <v>8</v>
      </c>
      <c r="E4" s="5"/>
      <c r="F4" s="11">
        <f>D4*E4</f>
        <v>0</v>
      </c>
    </row>
    <row r="5" spans="1:9" ht="45.75" thickBot="1" x14ac:dyDescent="0.3">
      <c r="A5" s="14">
        <v>2</v>
      </c>
      <c r="B5" s="32" t="s">
        <v>14</v>
      </c>
      <c r="C5" s="2" t="s">
        <v>3</v>
      </c>
      <c r="D5" s="2">
        <v>2</v>
      </c>
      <c r="E5" s="6"/>
      <c r="F5" s="11">
        <f>D5*E5</f>
        <v>0</v>
      </c>
    </row>
    <row r="6" spans="1:9" ht="48" customHeight="1" thickBot="1" x14ac:dyDescent="0.3">
      <c r="A6" s="14">
        <v>3</v>
      </c>
      <c r="B6" s="32" t="s">
        <v>23</v>
      </c>
      <c r="C6" s="2" t="s">
        <v>3</v>
      </c>
      <c r="D6" s="2">
        <v>1</v>
      </c>
      <c r="E6" s="6"/>
      <c r="F6" s="6">
        <f>D6*E6</f>
        <v>0</v>
      </c>
    </row>
    <row r="7" spans="1:9" ht="47.45" customHeight="1" thickBot="1" x14ac:dyDescent="0.3">
      <c r="A7" s="14">
        <v>4</v>
      </c>
      <c r="B7" s="32" t="s">
        <v>15</v>
      </c>
      <c r="C7" s="2" t="s">
        <v>3</v>
      </c>
      <c r="D7" s="2">
        <v>1</v>
      </c>
      <c r="E7" s="6"/>
      <c r="F7" s="6">
        <f>D7*E7</f>
        <v>0</v>
      </c>
    </row>
    <row r="8" spans="1:9" s="27" customFormat="1" ht="46.15" customHeight="1" thickBot="1" x14ac:dyDescent="0.3">
      <c r="A8" s="24">
        <v>5</v>
      </c>
      <c r="B8" s="33" t="s">
        <v>16</v>
      </c>
      <c r="C8" s="25" t="s">
        <v>3</v>
      </c>
      <c r="D8" s="25">
        <v>1</v>
      </c>
      <c r="E8" s="26"/>
      <c r="F8" s="26">
        <f>D8*E8</f>
        <v>0</v>
      </c>
      <c r="G8" s="30"/>
      <c r="H8" s="28"/>
      <c r="I8"/>
    </row>
    <row r="9" spans="1:9" ht="96.75" customHeight="1" thickBot="1" x14ac:dyDescent="0.3">
      <c r="A9" s="14">
        <v>6</v>
      </c>
      <c r="B9" s="33" t="s">
        <v>17</v>
      </c>
      <c r="C9" s="2" t="s">
        <v>3</v>
      </c>
      <c r="D9" s="2">
        <v>32</v>
      </c>
      <c r="E9" s="6"/>
      <c r="F9" s="6">
        <f>D9*E9</f>
        <v>0</v>
      </c>
    </row>
    <row r="10" spans="1:9" s="27" customFormat="1" ht="15.75" thickBot="1" x14ac:dyDescent="0.3">
      <c r="A10" s="24">
        <v>7</v>
      </c>
      <c r="B10" s="33" t="s">
        <v>18</v>
      </c>
      <c r="C10" s="25" t="s">
        <v>3</v>
      </c>
      <c r="D10" s="25">
        <v>25</v>
      </c>
      <c r="E10" s="26"/>
      <c r="F10" s="26">
        <f>D10*E10</f>
        <v>0</v>
      </c>
      <c r="G10" s="31"/>
      <c r="H10" s="29"/>
    </row>
    <row r="11" spans="1:9" ht="15.75" thickBot="1" x14ac:dyDescent="0.3">
      <c r="A11" s="14">
        <v>8</v>
      </c>
      <c r="B11" s="33" t="s">
        <v>19</v>
      </c>
      <c r="C11" s="2" t="s">
        <v>3</v>
      </c>
      <c r="D11" s="2">
        <v>15</v>
      </c>
      <c r="E11" s="6"/>
      <c r="F11" s="6">
        <f>D11*E11</f>
        <v>0</v>
      </c>
    </row>
    <row r="12" spans="1:9" ht="15.75" thickBot="1" x14ac:dyDescent="0.3">
      <c r="A12" s="14">
        <v>9</v>
      </c>
      <c r="B12" s="33" t="s">
        <v>20</v>
      </c>
      <c r="C12" s="2" t="s">
        <v>3</v>
      </c>
      <c r="D12" s="2">
        <v>240</v>
      </c>
      <c r="E12" s="6"/>
      <c r="F12" s="6">
        <f>D12*E12</f>
        <v>0</v>
      </c>
    </row>
    <row r="13" spans="1:9" ht="75.599999999999994" customHeight="1" thickBot="1" x14ac:dyDescent="0.3">
      <c r="A13" s="14">
        <v>10</v>
      </c>
      <c r="B13" s="33" t="s">
        <v>22</v>
      </c>
      <c r="C13" s="2" t="s">
        <v>3</v>
      </c>
      <c r="D13" s="2">
        <v>1</v>
      </c>
      <c r="E13" s="6"/>
      <c r="F13" s="6">
        <f>D13*E13</f>
        <v>0</v>
      </c>
    </row>
    <row r="14" spans="1:9" ht="75.599999999999994" customHeight="1" thickBot="1" x14ac:dyDescent="0.3">
      <c r="A14" s="14">
        <v>11</v>
      </c>
      <c r="B14" s="33" t="s">
        <v>24</v>
      </c>
      <c r="C14" s="2" t="s">
        <v>3</v>
      </c>
      <c r="D14" s="2">
        <v>10</v>
      </c>
      <c r="E14" s="6"/>
      <c r="F14" s="6">
        <f>D14*E14</f>
        <v>0</v>
      </c>
    </row>
    <row r="15" spans="1:9" ht="75.599999999999994" customHeight="1" thickBot="1" x14ac:dyDescent="0.3">
      <c r="A15" s="14">
        <v>12</v>
      </c>
      <c r="B15" s="33" t="s">
        <v>25</v>
      </c>
      <c r="C15" s="2" t="s">
        <v>3</v>
      </c>
      <c r="D15" s="2">
        <v>10</v>
      </c>
      <c r="E15" s="6"/>
      <c r="F15" s="6">
        <f>D15*E15</f>
        <v>0</v>
      </c>
    </row>
    <row r="16" spans="1:9" ht="15.75" thickBot="1" x14ac:dyDescent="0.3">
      <c r="A16" s="14">
        <v>13</v>
      </c>
      <c r="B16" s="33" t="s">
        <v>21</v>
      </c>
      <c r="C16" s="2" t="s">
        <v>3</v>
      </c>
      <c r="D16" s="2">
        <v>2</v>
      </c>
      <c r="E16" s="6"/>
      <c r="F16" s="6">
        <f>D16*E16</f>
        <v>0</v>
      </c>
    </row>
    <row r="17" spans="2:3" ht="16.5" customHeight="1" x14ac:dyDescent="0.25"/>
    <row r="18" spans="2:3" ht="16.5" customHeight="1" thickBot="1" x14ac:dyDescent="0.3"/>
    <row r="19" spans="2:3" x14ac:dyDescent="0.25">
      <c r="B19" s="16" t="s">
        <v>4</v>
      </c>
      <c r="C19" s="17">
        <f>SUM(F4:F16)</f>
        <v>0</v>
      </c>
    </row>
    <row r="20" spans="2:3" x14ac:dyDescent="0.25">
      <c r="B20" s="18" t="s">
        <v>5</v>
      </c>
      <c r="C20" s="19">
        <f>SUM(C19*0.25)</f>
        <v>0</v>
      </c>
    </row>
    <row r="21" spans="2:3" ht="15.75" thickBot="1" x14ac:dyDescent="0.3">
      <c r="B21" s="20" t="s">
        <v>6</v>
      </c>
      <c r="C21" s="22">
        <f>SUM(C19+C20)</f>
        <v>0</v>
      </c>
    </row>
    <row r="25" spans="2:3" ht="15.75" thickBot="1" x14ac:dyDescent="0.3">
      <c r="C25" s="21"/>
    </row>
    <row r="26" spans="2:3" x14ac:dyDescent="0.25">
      <c r="C26" s="23" t="s">
        <v>9</v>
      </c>
    </row>
  </sheetData>
  <phoneticPr fontId="6" type="noConversion"/>
  <conditionalFormatting sqref="G5:I5">
    <cfRule type="duplicateValues" dxfId="1" priority="2"/>
  </conditionalFormatting>
  <conditionalFormatting sqref="G8:I8">
    <cfRule type="duplicateValues" dxfId="0" priority="1"/>
  </conditionalFormatting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2021-08-25T12:20:32Z</dcterms:modified>
</cp:coreProperties>
</file>