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0" i="1"/>
  <c r="F11" i="1"/>
  <c r="F12" i="1"/>
  <c r="F13" i="1"/>
  <c r="F14" i="1"/>
  <c r="F15" i="1"/>
  <c r="F16" i="1"/>
  <c r="F18" i="1"/>
  <c r="F19" i="1"/>
  <c r="F20" i="1"/>
  <c r="F21" i="1"/>
  <c r="F4" i="1"/>
  <c r="F5" i="1"/>
  <c r="F7" i="1"/>
  <c r="F8" i="1"/>
  <c r="F9" i="1"/>
  <c r="F6" i="1"/>
  <c r="C24" i="1" l="1"/>
  <c r="C25" i="1" s="1"/>
  <c r="C26" i="1" s="1"/>
</calcChain>
</file>

<file path=xl/sharedStrings.xml><?xml version="1.0" encoding="utf-8"?>
<sst xmlns="http://schemas.openxmlformats.org/spreadsheetml/2006/main" count="48" uniqueCount="31">
  <si>
    <t xml:space="preserve">Red. Broj </t>
  </si>
  <si>
    <t>Naziv</t>
  </si>
  <si>
    <t>Ukupna cijena bez PDV-a</t>
  </si>
  <si>
    <t>kom</t>
  </si>
  <si>
    <t>Cijena ponude bez PDV-a</t>
  </si>
  <si>
    <t>PDV</t>
  </si>
  <si>
    <t>Cijena ponude s PDV-om</t>
  </si>
  <si>
    <t>PRILOG 5</t>
  </si>
  <si>
    <t>Jedinične mjere</t>
  </si>
  <si>
    <t>Potpis i pečat ponuditelja</t>
  </si>
  <si>
    <t>Jedinična cijena bez PDV-a</t>
  </si>
  <si>
    <t>Točna količina</t>
  </si>
  <si>
    <t xml:space="preserve">TROŠKOVNIK - točne količine materijala za zaštitu i pakiranje inventara, opreme, muzejske, arhivske, knjižnične građe te umjetnina za evakuaciju, za Palaču Drašković HAZU </t>
  </si>
  <si>
    <t>Folija sa zračnim mjehurićima, dimenzije 1,5 x 200 m</t>
  </si>
  <si>
    <t>Papirnata Pik traka, dimenzije 48 mm x 50 mm</t>
  </si>
  <si>
    <t>Strech-folija, 23 mikorana, širina 50 cm, težina 5 kg</t>
  </si>
  <si>
    <t>Muzejska pjena, dimenzije 1500 x 1000 x 12 mm</t>
  </si>
  <si>
    <t>Arhivska beskiselinska kutija, dimenzije 40 x 30 x 10 cm</t>
  </si>
  <si>
    <t>Arhivska beskiselinska kutija, dimenzije 45 x 35 x 10 cm</t>
  </si>
  <si>
    <t>Arhivska beskiselinska kutija, dimenzije 50 x 35 x 10 cm</t>
  </si>
  <si>
    <t>Arhivska beskiselinska kutija s poklopcem, dimenzije 45 x 30 x 25 cm</t>
  </si>
  <si>
    <t>Arhivska beskiselinska kutija, dimenzije 60 x 45 x 10 cm</t>
  </si>
  <si>
    <t>Arhivska beskiselinska kutija - vertikalna, dimenzije 38 x 26 x 11,4 cm</t>
  </si>
  <si>
    <t xml:space="preserve">Arhivski papir, bijeli beskiselinski, 1200 araka </t>
  </si>
  <si>
    <t>Zaštitni kartonski uglovi</t>
  </si>
  <si>
    <t>Transportna kutija od peteroslojne ljepenke velike nosivosti i izdržljivosti, dimenzije 70 x 40 x 40 cm</t>
  </si>
  <si>
    <t>Markeri permanentni 1,5 - 3 mm</t>
  </si>
  <si>
    <t>Arhivski markeri za označivanje</t>
  </si>
  <si>
    <t>Kartice za označavanje s pamučnom niti za vezanje, dimenzije 12 x 6 cm</t>
  </si>
  <si>
    <t>Metalni prijenosni kovčeg, dimenzija 750 x 350 x 350 mm</t>
  </si>
  <si>
    <t>Transportna kutija od peteroslojne ljepenke, dimenzije 70 x 60 x 70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</si>
</sst>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n&quot;_-;\-* #,##0.00\ &quot;kn&quot;_-;_-* &quot;-&quot;??\ &quot;kn&quot;_-;_-@_-"/>
    <numFmt numFmtId="164" formatCode="#,##0.00\ &quot;kn&quot;"/>
    <numFmt numFmtId="165" formatCode="_-* #,##0.00\ [$kn-41A]_-;\-* #,##0.00\ [$kn-41A]_-;_-* &quot;-&quot;??\ [$kn-41A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165" fontId="4" fillId="2" borderId="0" xfId="0" applyNumberFormat="1" applyFont="1" applyFill="1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65" fontId="0" fillId="0" borderId="3" xfId="0" applyNumberFormat="1" applyBorder="1"/>
    <xf numFmtId="0" fontId="0" fillId="0" borderId="4" xfId="0" applyBorder="1" applyAlignment="1">
      <alignment wrapText="1"/>
    </xf>
    <xf numFmtId="165" fontId="0" fillId="0" borderId="5" xfId="0" applyNumberFormat="1" applyBorder="1"/>
    <xf numFmtId="0" fontId="0" fillId="0" borderId="6" xfId="0" applyBorder="1" applyAlignment="1">
      <alignment wrapText="1"/>
    </xf>
    <xf numFmtId="0" fontId="0" fillId="0" borderId="7" xfId="0" applyBorder="1"/>
    <xf numFmtId="165" fontId="0" fillId="0" borderId="8" xfId="0" applyNumberFormat="1" applyBorder="1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165" fontId="0" fillId="0" borderId="1" xfId="0" applyNumberFormat="1" applyFill="1" applyBorder="1" applyAlignment="1" applyProtection="1">
      <alignment horizontal="center" vertical="center" wrapText="1"/>
      <protection locked="0"/>
    </xf>
    <xf numFmtId="0" fontId="0" fillId="0" borderId="12" xfId="0" applyNumberForma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13" xfId="0" applyNumberFormat="1" applyFill="1" applyBorder="1" applyAlignment="1">
      <alignment horizontal="center" vertical="center" wrapText="1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6" zoomScaleNormal="100" workbookViewId="0">
      <selection activeCell="C16" sqref="C16"/>
    </sheetView>
  </sheetViews>
  <sheetFormatPr defaultRowHeight="15" x14ac:dyDescent="0.25"/>
  <cols>
    <col min="2" max="2" width="65.28515625" style="1" customWidth="1"/>
    <col min="3" max="3" width="20.5703125" customWidth="1"/>
    <col min="4" max="4" width="26.7109375" customWidth="1"/>
    <col min="5" max="5" width="31.42578125" style="2" customWidth="1"/>
    <col min="6" max="6" width="35.28515625" style="3" customWidth="1"/>
  </cols>
  <sheetData>
    <row r="1" spans="1:6" ht="30.75" customHeight="1" x14ac:dyDescent="0.3">
      <c r="A1" s="4"/>
      <c r="B1" s="8" t="s">
        <v>7</v>
      </c>
      <c r="C1" s="5"/>
      <c r="D1" s="5"/>
      <c r="E1" s="6"/>
      <c r="F1" s="7"/>
    </row>
    <row r="2" spans="1:6" ht="35.25" customHeight="1" thickBot="1" x14ac:dyDescent="0.35">
      <c r="A2" s="5"/>
      <c r="B2" s="9" t="s">
        <v>12</v>
      </c>
      <c r="C2" s="4"/>
      <c r="D2" s="5"/>
      <c r="E2" s="6"/>
      <c r="F2" s="7"/>
    </row>
    <row r="3" spans="1:6" ht="41.25" customHeight="1" thickBot="1" x14ac:dyDescent="0.3">
      <c r="A3" s="10" t="s">
        <v>0</v>
      </c>
      <c r="B3" s="10" t="s">
        <v>1</v>
      </c>
      <c r="C3" s="10" t="s">
        <v>8</v>
      </c>
      <c r="D3" s="10" t="s">
        <v>11</v>
      </c>
      <c r="E3" s="11" t="s">
        <v>10</v>
      </c>
      <c r="F3" s="10" t="s">
        <v>2</v>
      </c>
    </row>
    <row r="4" spans="1:6" s="25" customFormat="1" ht="33.75" customHeight="1" thickBot="1" x14ac:dyDescent="0.3">
      <c r="A4" s="20">
        <v>1</v>
      </c>
      <c r="B4" s="21" t="s">
        <v>13</v>
      </c>
      <c r="C4" s="22" t="s">
        <v>3</v>
      </c>
      <c r="D4" s="22">
        <v>14</v>
      </c>
      <c r="E4" s="23"/>
      <c r="F4" s="24">
        <f>D4*E4</f>
        <v>0</v>
      </c>
    </row>
    <row r="5" spans="1:6" s="25" customFormat="1" ht="29.25" customHeight="1" thickBot="1" x14ac:dyDescent="0.3">
      <c r="A5" s="20">
        <v>2</v>
      </c>
      <c r="B5" s="21" t="s">
        <v>14</v>
      </c>
      <c r="C5" s="22" t="s">
        <v>3</v>
      </c>
      <c r="D5" s="22">
        <v>60</v>
      </c>
      <c r="E5" s="26"/>
      <c r="F5" s="24">
        <f>D5*E5</f>
        <v>0</v>
      </c>
    </row>
    <row r="6" spans="1:6" s="25" customFormat="1" ht="26.25" customHeight="1" thickBot="1" x14ac:dyDescent="0.3">
      <c r="A6" s="20">
        <v>3</v>
      </c>
      <c r="B6" s="27" t="s">
        <v>15</v>
      </c>
      <c r="C6" s="22" t="s">
        <v>3</v>
      </c>
      <c r="D6" s="22">
        <v>7</v>
      </c>
      <c r="E6" s="26"/>
      <c r="F6" s="26">
        <f t="shared" ref="F6:F21" si="0">D6*E6</f>
        <v>0</v>
      </c>
    </row>
    <row r="7" spans="1:6" s="25" customFormat="1" ht="27.75" customHeight="1" thickBot="1" x14ac:dyDescent="0.3">
      <c r="A7" s="28">
        <v>4</v>
      </c>
      <c r="B7" s="29" t="s">
        <v>16</v>
      </c>
      <c r="C7" s="30" t="s">
        <v>3</v>
      </c>
      <c r="D7" s="22">
        <v>17</v>
      </c>
      <c r="E7" s="26"/>
      <c r="F7" s="26">
        <f t="shared" si="0"/>
        <v>0</v>
      </c>
    </row>
    <row r="8" spans="1:6" s="25" customFormat="1" ht="26.25" customHeight="1" thickBot="1" x14ac:dyDescent="0.3">
      <c r="A8" s="28">
        <v>5</v>
      </c>
      <c r="B8" s="29" t="s">
        <v>17</v>
      </c>
      <c r="C8" s="30" t="s">
        <v>3</v>
      </c>
      <c r="D8" s="22">
        <v>50</v>
      </c>
      <c r="E8" s="26"/>
      <c r="F8" s="26">
        <f t="shared" si="0"/>
        <v>0</v>
      </c>
    </row>
    <row r="9" spans="1:6" s="25" customFormat="1" ht="23.25" customHeight="1" thickBot="1" x14ac:dyDescent="0.3">
      <c r="A9" s="28">
        <v>6</v>
      </c>
      <c r="B9" s="29" t="s">
        <v>18</v>
      </c>
      <c r="C9" s="30" t="s">
        <v>3</v>
      </c>
      <c r="D9" s="22">
        <v>20</v>
      </c>
      <c r="E9" s="26"/>
      <c r="F9" s="26">
        <f t="shared" si="0"/>
        <v>0</v>
      </c>
    </row>
    <row r="10" spans="1:6" s="25" customFormat="1" ht="23.25" customHeight="1" thickBot="1" x14ac:dyDescent="0.3">
      <c r="A10" s="20">
        <v>7</v>
      </c>
      <c r="B10" s="31" t="s">
        <v>19</v>
      </c>
      <c r="C10" s="22" t="s">
        <v>3</v>
      </c>
      <c r="D10" s="22">
        <v>3</v>
      </c>
      <c r="E10" s="26"/>
      <c r="F10" s="26">
        <f t="shared" si="0"/>
        <v>0</v>
      </c>
    </row>
    <row r="11" spans="1:6" s="25" customFormat="1" ht="33.75" customHeight="1" thickBot="1" x14ac:dyDescent="0.3">
      <c r="A11" s="20">
        <v>8</v>
      </c>
      <c r="B11" s="21" t="s">
        <v>20</v>
      </c>
      <c r="C11" s="22" t="s">
        <v>3</v>
      </c>
      <c r="D11" s="22">
        <v>7</v>
      </c>
      <c r="E11" s="26"/>
      <c r="F11" s="26">
        <f t="shared" si="0"/>
        <v>0</v>
      </c>
    </row>
    <row r="12" spans="1:6" s="25" customFormat="1" ht="23.25" customHeight="1" thickBot="1" x14ac:dyDescent="0.3">
      <c r="A12" s="20">
        <v>9</v>
      </c>
      <c r="B12" s="21" t="s">
        <v>21</v>
      </c>
      <c r="C12" s="22" t="s">
        <v>3</v>
      </c>
      <c r="D12" s="22">
        <v>1</v>
      </c>
      <c r="E12" s="26"/>
      <c r="F12" s="26">
        <f t="shared" si="0"/>
        <v>0</v>
      </c>
    </row>
    <row r="13" spans="1:6" s="25" customFormat="1" ht="23.25" customHeight="1" thickBot="1" x14ac:dyDescent="0.3">
      <c r="A13" s="20">
        <v>10</v>
      </c>
      <c r="B13" s="21" t="s">
        <v>22</v>
      </c>
      <c r="C13" s="22" t="s">
        <v>3</v>
      </c>
      <c r="D13" s="22">
        <v>1300</v>
      </c>
      <c r="E13" s="26"/>
      <c r="F13" s="26">
        <f t="shared" si="0"/>
        <v>0</v>
      </c>
    </row>
    <row r="14" spans="1:6" s="25" customFormat="1" ht="23.25" customHeight="1" thickBot="1" x14ac:dyDescent="0.3">
      <c r="A14" s="20">
        <v>11</v>
      </c>
      <c r="B14" s="21" t="s">
        <v>23</v>
      </c>
      <c r="C14" s="22" t="s">
        <v>3</v>
      </c>
      <c r="D14" s="22">
        <v>1</v>
      </c>
      <c r="E14" s="26"/>
      <c r="F14" s="26">
        <f t="shared" si="0"/>
        <v>0</v>
      </c>
    </row>
    <row r="15" spans="1:6" s="25" customFormat="1" ht="23.25" customHeight="1" thickBot="1" x14ac:dyDescent="0.3">
      <c r="A15" s="20">
        <v>12</v>
      </c>
      <c r="B15" s="21" t="s">
        <v>24</v>
      </c>
      <c r="C15" s="22" t="s">
        <v>3</v>
      </c>
      <c r="D15" s="22">
        <v>1000</v>
      </c>
      <c r="E15" s="26"/>
      <c r="F15" s="26">
        <f t="shared" si="0"/>
        <v>0</v>
      </c>
    </row>
    <row r="16" spans="1:6" s="25" customFormat="1" ht="33" customHeight="1" thickBot="1" x14ac:dyDescent="0.3">
      <c r="A16" s="20">
        <v>13</v>
      </c>
      <c r="B16" s="21" t="s">
        <v>25</v>
      </c>
      <c r="C16" s="22" t="s">
        <v>3</v>
      </c>
      <c r="D16" s="22">
        <v>2750</v>
      </c>
      <c r="E16" s="26"/>
      <c r="F16" s="26">
        <f t="shared" si="0"/>
        <v>0</v>
      </c>
    </row>
    <row r="17" spans="1:6" s="25" customFormat="1" ht="33" customHeight="1" thickBot="1" x14ac:dyDescent="0.3">
      <c r="A17" s="20">
        <v>14</v>
      </c>
      <c r="B17" s="21" t="s">
        <v>30</v>
      </c>
      <c r="C17" s="22" t="s">
        <v>3</v>
      </c>
      <c r="D17" s="22">
        <v>1</v>
      </c>
      <c r="E17" s="26"/>
      <c r="F17" s="26">
        <f t="shared" si="0"/>
        <v>0</v>
      </c>
    </row>
    <row r="18" spans="1:6" s="25" customFormat="1" ht="23.25" customHeight="1" thickBot="1" x14ac:dyDescent="0.3">
      <c r="A18" s="20">
        <v>15</v>
      </c>
      <c r="B18" s="21" t="s">
        <v>26</v>
      </c>
      <c r="C18" s="22" t="s">
        <v>3</v>
      </c>
      <c r="D18" s="22">
        <v>30</v>
      </c>
      <c r="E18" s="26"/>
      <c r="F18" s="26">
        <f t="shared" si="0"/>
        <v>0</v>
      </c>
    </row>
    <row r="19" spans="1:6" s="25" customFormat="1" ht="23.25" customHeight="1" thickBot="1" x14ac:dyDescent="0.3">
      <c r="A19" s="20">
        <v>16</v>
      </c>
      <c r="B19" s="21" t="s">
        <v>27</v>
      </c>
      <c r="C19" s="22" t="s">
        <v>3</v>
      </c>
      <c r="D19" s="22">
        <v>24</v>
      </c>
      <c r="E19" s="26"/>
      <c r="F19" s="26">
        <f t="shared" si="0"/>
        <v>0</v>
      </c>
    </row>
    <row r="20" spans="1:6" s="25" customFormat="1" ht="29.25" customHeight="1" thickBot="1" x14ac:dyDescent="0.3">
      <c r="A20" s="20">
        <v>17</v>
      </c>
      <c r="B20" s="21" t="s">
        <v>28</v>
      </c>
      <c r="C20" s="22" t="s">
        <v>3</v>
      </c>
      <c r="D20" s="22">
        <v>150</v>
      </c>
      <c r="E20" s="26"/>
      <c r="F20" s="26">
        <f t="shared" si="0"/>
        <v>0</v>
      </c>
    </row>
    <row r="21" spans="1:6" s="25" customFormat="1" ht="23.25" customHeight="1" thickBot="1" x14ac:dyDescent="0.3">
      <c r="A21" s="20">
        <v>18</v>
      </c>
      <c r="B21" s="21" t="s">
        <v>29</v>
      </c>
      <c r="C21" s="22" t="s">
        <v>3</v>
      </c>
      <c r="D21" s="22">
        <v>30</v>
      </c>
      <c r="E21" s="26"/>
      <c r="F21" s="26">
        <f t="shared" si="0"/>
        <v>0</v>
      </c>
    </row>
    <row r="22" spans="1:6" ht="16.5" customHeight="1" x14ac:dyDescent="0.25"/>
    <row r="23" spans="1:6" ht="16.5" customHeight="1" thickBot="1" x14ac:dyDescent="0.3"/>
    <row r="24" spans="1:6" x14ac:dyDescent="0.25">
      <c r="B24" s="12" t="s">
        <v>4</v>
      </c>
      <c r="C24" s="13">
        <f>SUM(F4:F21)</f>
        <v>0</v>
      </c>
    </row>
    <row r="25" spans="1:6" x14ac:dyDescent="0.25">
      <c r="B25" s="14" t="s">
        <v>5</v>
      </c>
      <c r="C25" s="15">
        <f>SUM(C24*0.25)</f>
        <v>0</v>
      </c>
    </row>
    <row r="26" spans="1:6" ht="15.75" thickBot="1" x14ac:dyDescent="0.3">
      <c r="B26" s="16" t="s">
        <v>6</v>
      </c>
      <c r="C26" s="18">
        <f>SUM(C24+C25)</f>
        <v>0</v>
      </c>
    </row>
    <row r="30" spans="1:6" ht="15.75" thickBot="1" x14ac:dyDescent="0.3">
      <c r="C30" s="17"/>
    </row>
    <row r="31" spans="1:6" x14ac:dyDescent="0.25">
      <c r="C31" s="19" t="s">
        <v>9</v>
      </c>
    </row>
  </sheetData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2021-06-29T07:48:08Z</dcterms:modified>
</cp:coreProperties>
</file>